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05" yWindow="-105" windowWidth="19425" windowHeight="11025" activeTab="3"/>
  </bookViews>
  <sheets>
    <sheet name="SSD " sheetId="17" r:id="rId1"/>
    <sheet name="EEM" sheetId="11" r:id="rId2"/>
    <sheet name="SSE " sheetId="19" r:id="rId3"/>
    <sheet name="SSE-M" sheetId="21" r:id="rId4"/>
  </sheets>
  <externalReferences>
    <externalReference r:id="rId5"/>
    <externalReference r:id="rId6"/>
  </externalReferences>
  <definedNames>
    <definedName name="_xlnm._FilterDatabase" localSheetId="1" hidden="1">EEM!$A$1:$U$32</definedName>
    <definedName name="_xlnm._FilterDatabase" localSheetId="2" hidden="1">'SSE '!$A$1:$U$184</definedName>
    <definedName name="_xlnm._FilterDatabase" localSheetId="3" hidden="1">'SSE-M'!$A$1:$T$5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7" i="19" l="1"/>
  <c r="B88" i="19"/>
  <c r="B89" i="19"/>
  <c r="B90" i="19"/>
  <c r="B91" i="19"/>
  <c r="B29" i="11" l="1"/>
  <c r="B25" i="11"/>
  <c r="B22" i="11"/>
  <c r="B18" i="11"/>
  <c r="U2" i="11"/>
  <c r="A2" i="11"/>
  <c r="B2" i="11" s="1"/>
</calcChain>
</file>

<file path=xl/sharedStrings.xml><?xml version="1.0" encoding="utf-8"?>
<sst xmlns="http://schemas.openxmlformats.org/spreadsheetml/2006/main" count="869" uniqueCount="629">
  <si>
    <t>Hluk</t>
  </si>
  <si>
    <t>Chemické faktory</t>
  </si>
  <si>
    <t>Elektromagnetické žiarenie</t>
  </si>
  <si>
    <t>Biologické faktory</t>
  </si>
  <si>
    <t>Fyzická zátaž</t>
  </si>
  <si>
    <t>Fakory spôsob. vznik prof. kožných och.</t>
  </si>
  <si>
    <t>Optické žiarenie - Ultrafialové</t>
  </si>
  <si>
    <t>Optické žiarenie - Lasery</t>
  </si>
  <si>
    <t>Psychická pracovná  zátaž</t>
  </si>
  <si>
    <t>Karcinogénne a mutagénne faktory</t>
  </si>
  <si>
    <t xml:space="preserve">Ionizujúce žiarenie </t>
  </si>
  <si>
    <t>Optické žiarenie - Infračervené</t>
  </si>
  <si>
    <t>Zvýšený tlak vzduchu</t>
  </si>
  <si>
    <t>Vibrácie - prenášané na ruky</t>
  </si>
  <si>
    <t>Vibrácie - celotelové</t>
  </si>
  <si>
    <t>Faktory spôsob. prof. alerg. ochorenia dých. ciest / očných spojiviek</t>
  </si>
  <si>
    <t>Pevné aerosóly (zváračské pevné aerosóly)</t>
  </si>
  <si>
    <t>Profesia</t>
  </si>
  <si>
    <t>Názov pracoviska </t>
  </si>
  <si>
    <t>poradca Predstavenstva</t>
  </si>
  <si>
    <t>compliance právnik</t>
  </si>
  <si>
    <t>špecialista internej komunikácie</t>
  </si>
  <si>
    <t>HR Partner</t>
  </si>
  <si>
    <t>Odmeňovanie a reporting</t>
  </si>
  <si>
    <t>Vzdelávanie</t>
  </si>
  <si>
    <t>divízia Energetické aktíva</t>
  </si>
  <si>
    <t>asistent</t>
  </si>
  <si>
    <t>sekcia Stratégia distribučnej sústavy</t>
  </si>
  <si>
    <t>odbor Strategický rozvoj</t>
  </si>
  <si>
    <t>špecialista plánovania sietí VVN</t>
  </si>
  <si>
    <t>špecialista stratégie VVN</t>
  </si>
  <si>
    <t>odbor Štandardizácia</t>
  </si>
  <si>
    <t>špecialista pre typizáciu a unifikáciu</t>
  </si>
  <si>
    <t>špecialista diagnostiky</t>
  </si>
  <si>
    <t>technik rozvoja VN/NN</t>
  </si>
  <si>
    <t>Správa energetických zariadení</t>
  </si>
  <si>
    <t>technik správy EZ</t>
  </si>
  <si>
    <t>špecialista prevádzky a údržby EZ</t>
  </si>
  <si>
    <t>Operatívny manažment</t>
  </si>
  <si>
    <t xml:space="preserve">špecialista správy siete </t>
  </si>
  <si>
    <t>technik správy siete</t>
  </si>
  <si>
    <t>Správa dokumentácie</t>
  </si>
  <si>
    <t>technik správy dokumentácie</t>
  </si>
  <si>
    <t>správca dokumentácie</t>
  </si>
  <si>
    <t>Aktualizácia GIS</t>
  </si>
  <si>
    <t>technik správy dát</t>
  </si>
  <si>
    <t>sekcia Projektový manažment</t>
  </si>
  <si>
    <t>odbor Manažment realizácie</t>
  </si>
  <si>
    <t>manažér kľúčových projektov</t>
  </si>
  <si>
    <t>Interná realizácia VN/NN</t>
  </si>
  <si>
    <t>manažér internej realizácie</t>
  </si>
  <si>
    <t>odbor Manažment prípravy</t>
  </si>
  <si>
    <t>Príprava projektov</t>
  </si>
  <si>
    <t>Rozpočty a predrealizačná príprava</t>
  </si>
  <si>
    <t>odbor Plánovanie a podpora realizácie</t>
  </si>
  <si>
    <t>Riadenie modulu PS</t>
  </si>
  <si>
    <t>referent administrácie projektov</t>
  </si>
  <si>
    <t>Podpora výstavby a štatistiky</t>
  </si>
  <si>
    <t>sekcia Dispečingy</t>
  </si>
  <si>
    <t>Krízový manažment</t>
  </si>
  <si>
    <t>špecialista Krízového manažmentu</t>
  </si>
  <si>
    <t>odbor Operatívne dispečingy</t>
  </si>
  <si>
    <t>operátor poruchovej linky</t>
  </si>
  <si>
    <t>odbor Príprava a hodnotenie prevádzky DS</t>
  </si>
  <si>
    <t>špecialista hodnotenia prevádzky DS</t>
  </si>
  <si>
    <t>špecialista informačných systémov DR</t>
  </si>
  <si>
    <t>elektromontér</t>
  </si>
  <si>
    <t>montér</t>
  </si>
  <si>
    <t>stavbyvedúci</t>
  </si>
  <si>
    <t>Projekty</t>
  </si>
  <si>
    <t>autorizovaný projektant</t>
  </si>
  <si>
    <t>projektant</t>
  </si>
  <si>
    <t>divízia Zákaznícke služby</t>
  </si>
  <si>
    <t>špecialista VVN a VN distribučných služieb</t>
  </si>
  <si>
    <t>špecialista controllingu</t>
  </si>
  <si>
    <t>sekcia Informačné technológie</t>
  </si>
  <si>
    <t>Administratívne IS</t>
  </si>
  <si>
    <t>CRIS</t>
  </si>
  <si>
    <t>IMS</t>
  </si>
  <si>
    <t>Distribučné informačné systémy /DIS/</t>
  </si>
  <si>
    <t>Telekomunikácie</t>
  </si>
  <si>
    <t>Počítačová sieť</t>
  </si>
  <si>
    <t>divízia Prevádzka a údržba energetických zariadení</t>
  </si>
  <si>
    <t>sekcia Prevádzka energetických zariadení</t>
  </si>
  <si>
    <t>odbor Prevádzka energetických zariadení</t>
  </si>
  <si>
    <t>elektrikár</t>
  </si>
  <si>
    <t>operátor elektromerov</t>
  </si>
  <si>
    <t>technik stratégie merania a externých podnetov</t>
  </si>
  <si>
    <t>špecialista pre aplikačné servery a databázy</t>
  </si>
  <si>
    <t xml:space="preserve">elektrikár údržby senior </t>
  </si>
  <si>
    <t>technik údržby</t>
  </si>
  <si>
    <t>administrátor údržby</t>
  </si>
  <si>
    <t>Generálny riaditeľ</t>
  </si>
  <si>
    <t>odbor Transakčné účtovníctvo</t>
  </si>
  <si>
    <t xml:space="preserve">Zátaž teplom </t>
  </si>
  <si>
    <t>Zátaž chladom</t>
  </si>
  <si>
    <t>Stavebno- montážne stredisko 1</t>
  </si>
  <si>
    <t>Stavebno- montážne stredisko 2</t>
  </si>
  <si>
    <t>Stavebno- montážne stredisko 3</t>
  </si>
  <si>
    <t>Stavebno- montážne stredisko 4</t>
  </si>
  <si>
    <t>vodič - strojník</t>
  </si>
  <si>
    <t>zámočník</t>
  </si>
  <si>
    <t xml:space="preserve">asistent generálneho riaditeľa </t>
  </si>
  <si>
    <t>špecialista ISO a IT</t>
  </si>
  <si>
    <t>vedúci pracovnej skupiny Controlling</t>
  </si>
  <si>
    <t xml:space="preserve">referent účtovníctva a plánovania </t>
  </si>
  <si>
    <t>technik prípravy výroby - rozpočty</t>
  </si>
  <si>
    <t>Kancelária GR</t>
  </si>
  <si>
    <t>Controlling</t>
  </si>
  <si>
    <t>odbor Výroba</t>
  </si>
  <si>
    <t>technik riadiacich systémov</t>
  </si>
  <si>
    <t>Environment</t>
  </si>
  <si>
    <t>BOZP</t>
  </si>
  <si>
    <t>Sekcia Financie</t>
  </si>
  <si>
    <t>riaditeľ sekcie</t>
  </si>
  <si>
    <t>vedúci odboru</t>
  </si>
  <si>
    <t xml:space="preserve">vedúci odboru </t>
  </si>
  <si>
    <t>Odbor Služby</t>
  </si>
  <si>
    <t>vedúci pracovnej skupiny Obchod a príprava výroby</t>
  </si>
  <si>
    <t xml:space="preserve">špecialista pre obchod </t>
  </si>
  <si>
    <t xml:space="preserve">technik prípravy výroby </t>
  </si>
  <si>
    <t>skladník - zámočník</t>
  </si>
  <si>
    <t>vodič -montér</t>
  </si>
  <si>
    <t>riaditeľ divízie</t>
  </si>
  <si>
    <t>Faktory spôsob. prof. alerg. Och.</t>
  </si>
  <si>
    <t>špecialista PPN</t>
  </si>
  <si>
    <t>manažér informačnej bezpečnosti CISO</t>
  </si>
  <si>
    <t>Odbor Metodika</t>
  </si>
  <si>
    <t>architekt IT</t>
  </si>
  <si>
    <t>koordinátor</t>
  </si>
  <si>
    <t>administrátor</t>
  </si>
  <si>
    <t xml:space="preserve">vedúci tímu </t>
  </si>
  <si>
    <t>odbor Špeciálna údržba energetických zariadení</t>
  </si>
  <si>
    <t>Vedúci odboru</t>
  </si>
  <si>
    <t>strojník</t>
  </si>
  <si>
    <t>vedúci skupiny elektromontérov-</t>
  </si>
  <si>
    <t xml:space="preserve">Pevné aerosóly </t>
  </si>
  <si>
    <t>Faktory spôsob. vznik prof. kožných och.</t>
  </si>
  <si>
    <t>Fyzická záťaž</t>
  </si>
  <si>
    <t>Psychická pracovná  záťaž</t>
  </si>
  <si>
    <t>Záťaž teplom a chladom</t>
  </si>
  <si>
    <t>Sekcia kancelária predstavenstva a GR</t>
  </si>
  <si>
    <t>asistent predstavenstva</t>
  </si>
  <si>
    <t>Špecialista externej komunikácie</t>
  </si>
  <si>
    <t>špecialista projektov a procesov</t>
  </si>
  <si>
    <t>Sekcia Ľudské zdroje</t>
  </si>
  <si>
    <t>Riaditeľ sekcie</t>
  </si>
  <si>
    <t>Vedúci tímu</t>
  </si>
  <si>
    <t>Špecialista odmeňovania a reportingu</t>
  </si>
  <si>
    <t>Referent odmeňovania a reportingu</t>
  </si>
  <si>
    <t>vedúci tímu Vzdelávanie</t>
  </si>
  <si>
    <t>koordinátor vzdelávania</t>
  </si>
  <si>
    <t>Odbor personálne a mzdové služby</t>
  </si>
  <si>
    <t>Špecialista personálnej a mzdovej metodiky</t>
  </si>
  <si>
    <t>Odbor BOZP a environment</t>
  </si>
  <si>
    <t>vedúci odboru BOZP a Environment</t>
  </si>
  <si>
    <t>Environmentalista</t>
  </si>
  <si>
    <t>Technik BOZP</t>
  </si>
  <si>
    <t>Sekcia Regulácia</t>
  </si>
  <si>
    <t>Špecialista regulácie</t>
  </si>
  <si>
    <t>Sekcia Právne</t>
  </si>
  <si>
    <t>Právnik</t>
  </si>
  <si>
    <t>Projektový asistent</t>
  </si>
  <si>
    <t>správca elektronickej schránky</t>
  </si>
  <si>
    <t>Riaditeľ divízie</t>
  </si>
  <si>
    <t>Asistent</t>
  </si>
  <si>
    <t>Odbor zmluvného plnenia</t>
  </si>
  <si>
    <t>analytik zmluvného plnenia</t>
  </si>
  <si>
    <t>Sekcia zákaznícky servis</t>
  </si>
  <si>
    <t>Špecialista technického zmluvného plnenia</t>
  </si>
  <si>
    <t>odbor Obchodno-technické zmluvné zmeny</t>
  </si>
  <si>
    <t>vedúci odboru Obchodno-technické zmluvné zmeny</t>
  </si>
  <si>
    <t>technik zmluvných zmien</t>
  </si>
  <si>
    <t>Odbor Zmluvné vzťahy</t>
  </si>
  <si>
    <t>Vedúci odboru zmluvné vzťahy</t>
  </si>
  <si>
    <t>Manažér kľúčových zákazníkov distribúcie</t>
  </si>
  <si>
    <t>Odbor Kontaktné centrum</t>
  </si>
  <si>
    <t>Referent kontaktného centra</t>
  </si>
  <si>
    <t>Odbor Netechnické straty</t>
  </si>
  <si>
    <t>Kontrola odberných miest</t>
  </si>
  <si>
    <t>vedúci skupiny kontrolórov</t>
  </si>
  <si>
    <t>Kontrolór OM (BB,LC)</t>
  </si>
  <si>
    <t>sekcia Elektronické služby zmluvných procesov</t>
  </si>
  <si>
    <t>odbor Odpočty a energetické údaje</t>
  </si>
  <si>
    <t>vedúci odboru Odpočty a energetické údaje</t>
  </si>
  <si>
    <t>Zber odpočtov</t>
  </si>
  <si>
    <t>Technik zberu dát</t>
  </si>
  <si>
    <t>Validácia odpočtov</t>
  </si>
  <si>
    <t>Vedúci tímu validácia a kontrola dát</t>
  </si>
  <si>
    <t>Technik validácie dát</t>
  </si>
  <si>
    <t>Energetické údaje a bilancovanie</t>
  </si>
  <si>
    <t>analytik energetických tokov</t>
  </si>
  <si>
    <t>odbor Elektronické procesy a výmena dát</t>
  </si>
  <si>
    <t>Elektronická výmena dát</t>
  </si>
  <si>
    <t>vedúci tímu Elektronická výmena dát</t>
  </si>
  <si>
    <t>technik komunikácie dát</t>
  </si>
  <si>
    <t>Správa a diagnostika údajov</t>
  </si>
  <si>
    <t>Dátový analytik</t>
  </si>
  <si>
    <t>Inovačné a integračné centrum</t>
  </si>
  <si>
    <t>vedúci tímu Inovačné a integračné centrum</t>
  </si>
  <si>
    <t>procesný inžinier</t>
  </si>
  <si>
    <t>odbor Fakturácia distribúcie a platby</t>
  </si>
  <si>
    <t>vedúci odboru Fakturácia distribúcie a platby</t>
  </si>
  <si>
    <t>Fakturačné služby</t>
  </si>
  <si>
    <t>Vedúci tímu fakturačné služby</t>
  </si>
  <si>
    <t>Fakturant</t>
  </si>
  <si>
    <t>Správa zákazníckych účtov a pohľadávky</t>
  </si>
  <si>
    <t>špecialista platobných operácií</t>
  </si>
  <si>
    <t>špecialista pohľadávok</t>
  </si>
  <si>
    <t>Divízia Financie a interné služby</t>
  </si>
  <si>
    <t>špecialista rozvoja optickej siete</t>
  </si>
  <si>
    <t>technik rozvoja optickej siete</t>
  </si>
  <si>
    <t>odbor Dátové analýzy</t>
  </si>
  <si>
    <t>chief data officer</t>
  </si>
  <si>
    <t>data scientist</t>
  </si>
  <si>
    <t>Investičný controling</t>
  </si>
  <si>
    <t>Špecialista controlingu</t>
  </si>
  <si>
    <t>špecialista investičného controllingu</t>
  </si>
  <si>
    <t>Špecialista controllingu</t>
  </si>
  <si>
    <t>špecialista pre dane a účtovníctvo</t>
  </si>
  <si>
    <t>špecialista pre SAP metodiku</t>
  </si>
  <si>
    <t>špecialista pre účtovníctvo</t>
  </si>
  <si>
    <t>Účtovanie majetku</t>
  </si>
  <si>
    <t>vedúci tímu Účtovanie majetku</t>
  </si>
  <si>
    <t>účtovník</t>
  </si>
  <si>
    <t>odbor Controlling a reporting</t>
  </si>
  <si>
    <t>vedúci odboru Controlling a reporting</t>
  </si>
  <si>
    <t>Vnútropodnikový controlling</t>
  </si>
  <si>
    <t>vedúci tímu Vnútropodnikový controlling</t>
  </si>
  <si>
    <t>referent controllingu</t>
  </si>
  <si>
    <t>vedúci odboru Transakčné účtovníctvo</t>
  </si>
  <si>
    <t>ekonóm správy daní</t>
  </si>
  <si>
    <t>Sekcia Správa majetku a doprava</t>
  </si>
  <si>
    <t>Odbor Doprava a mechanizácia</t>
  </si>
  <si>
    <t>koordinátor dopravy</t>
  </si>
  <si>
    <t xml:space="preserve">technik dopravy </t>
  </si>
  <si>
    <t>Odbor správa majetku</t>
  </si>
  <si>
    <t>Referent centrálnej evidencie zmlúv</t>
  </si>
  <si>
    <t>Technik správy budov</t>
  </si>
  <si>
    <t>referent správy majetku</t>
  </si>
  <si>
    <t>Sekcia Nákup a skladové hospodárstvo</t>
  </si>
  <si>
    <t>Odbor Podpora nákupu</t>
  </si>
  <si>
    <t>referent podpory nákupu</t>
  </si>
  <si>
    <t>Odbor nákup služieb</t>
  </si>
  <si>
    <t>Nákupca</t>
  </si>
  <si>
    <t>Odbor nákup materiálu</t>
  </si>
  <si>
    <t>riaditeľ sekcie Informačné technológie</t>
  </si>
  <si>
    <t>Odbor Štáb IT</t>
  </si>
  <si>
    <t>Vedúci odboru Štáb IT</t>
  </si>
  <si>
    <t>administratívna podpora</t>
  </si>
  <si>
    <t>Projektový manažér IT</t>
  </si>
  <si>
    <t>Odbor  Informačná bezpečnosť</t>
  </si>
  <si>
    <t>vedúci odboru informačná bezpečnosť</t>
  </si>
  <si>
    <t>Bezpečnostná infraštruktúra IT</t>
  </si>
  <si>
    <t>systémový inžinier</t>
  </si>
  <si>
    <t>Technológie objektovej bezpečnosti</t>
  </si>
  <si>
    <t>Odbor Administratívne aplikácie</t>
  </si>
  <si>
    <t>aplikačný inžinier</t>
  </si>
  <si>
    <t>ERP a Zákaznícke IS</t>
  </si>
  <si>
    <t>vedúci tímu ERP a Zákaznícke IS</t>
  </si>
  <si>
    <t>Odbor Technologické aplikácie</t>
  </si>
  <si>
    <t>Odbor telekomunikácie a siete</t>
  </si>
  <si>
    <t>referent IT</t>
  </si>
  <si>
    <t>Odbor Technická infraštruktúra</t>
  </si>
  <si>
    <t>Správa HW a OS</t>
  </si>
  <si>
    <t>Technická podpora</t>
  </si>
  <si>
    <t>technik IT</t>
  </si>
  <si>
    <t>Databázy a aplikačné servery</t>
  </si>
  <si>
    <t>riaditeľ divízie Energetické aktíva</t>
  </si>
  <si>
    <t>riaditeľ sekcie Stratégia distribučnej sústavy</t>
  </si>
  <si>
    <t>vedúci odboru Strategický rozvoj</t>
  </si>
  <si>
    <t>Výrobné zdroje</t>
  </si>
  <si>
    <t>vedúci tímu Výrobné zdroje</t>
  </si>
  <si>
    <t>technik výrobných zdrojov</t>
  </si>
  <si>
    <t>vedúci odboru Štandardizácia</t>
  </si>
  <si>
    <t>Odbor Kvalita a straty</t>
  </si>
  <si>
    <t>vedúci odboru Kvalita a straty</t>
  </si>
  <si>
    <t>špecialista pre strategické analýzy a straty</t>
  </si>
  <si>
    <t>odbor Centralizovaná správa EZ</t>
  </si>
  <si>
    <t>vedúci odboru Správa dát</t>
  </si>
  <si>
    <t>špecialista správy dát</t>
  </si>
  <si>
    <t>vedúci tímu Správa dokumentácie</t>
  </si>
  <si>
    <t>vedúci tímu Aktualizácia GIS</t>
  </si>
  <si>
    <t>riaditeľ sekcie Projektový manažment</t>
  </si>
  <si>
    <t>vedúci odboru Manažment realizácie</t>
  </si>
  <si>
    <t>Kľúčové projekty</t>
  </si>
  <si>
    <t>vedúci tímu Kľúčové projekty</t>
  </si>
  <si>
    <t>vedúci tímu Interná realizácia VN/NN</t>
  </si>
  <si>
    <t>Externá realizácia stavieb - Sever</t>
  </si>
  <si>
    <t>vedúci tímu Externá realizácia stavieb - Sever</t>
  </si>
  <si>
    <t>projektový manažér</t>
  </si>
  <si>
    <t>referent prípravy rozpočtov</t>
  </si>
  <si>
    <t>Externá realizácia stavieb - Juh</t>
  </si>
  <si>
    <t>vedúci tímu Externá realizácia stavieb - Juh</t>
  </si>
  <si>
    <t>vedúci odboru Manažment prípravy</t>
  </si>
  <si>
    <t>vedúci tímu Príprava projektov</t>
  </si>
  <si>
    <t>vedúci tímu Rozpočty a predrealizačná príprava</t>
  </si>
  <si>
    <t>Stavebná príprava sever</t>
  </si>
  <si>
    <t>vedúci tímu stavebná príprava sever</t>
  </si>
  <si>
    <t>rozpočtár</t>
  </si>
  <si>
    <t>technik investičnej výstavby</t>
  </si>
  <si>
    <t>geodet</t>
  </si>
  <si>
    <t>Stavebná príprava juh</t>
  </si>
  <si>
    <t>vedúci tímu stavebná príprava juh</t>
  </si>
  <si>
    <t>Technik prípravy výroby</t>
  </si>
  <si>
    <t>vedúci tímu</t>
  </si>
  <si>
    <t>vedúci odboru Plánovanie a podpora realizácie</t>
  </si>
  <si>
    <t>vedúci tímu Riadenie modulu PS</t>
  </si>
  <si>
    <t>vedúci tímu Podpora výstavby a štatistiky</t>
  </si>
  <si>
    <t>špecialista rozborov a štatistiky</t>
  </si>
  <si>
    <t xml:space="preserve">riaditeľ sekcie Dispečingy </t>
  </si>
  <si>
    <t>vedúci tímu Krízový manažment</t>
  </si>
  <si>
    <t>vedúci odboru Operatívne dispečingy</t>
  </si>
  <si>
    <t>zmenový inžinier</t>
  </si>
  <si>
    <t>dispečer VVN</t>
  </si>
  <si>
    <t>dispečer NN</t>
  </si>
  <si>
    <t>dispečer VN</t>
  </si>
  <si>
    <t>vedúci odboru Príprava a hodnotenie prevádzky DS</t>
  </si>
  <si>
    <t>pripravár prevádzky VVN</t>
  </si>
  <si>
    <t>prípravár prevádzky VN/NN</t>
  </si>
  <si>
    <t>špecialista finančných analýz</t>
  </si>
  <si>
    <t>špecialista externých procesov</t>
  </si>
  <si>
    <t>špecialista interných procesov</t>
  </si>
  <si>
    <t xml:space="preserve">technik procesov merania </t>
  </si>
  <si>
    <t>riaditeľ sekcie Prevádzka energetických zariadení</t>
  </si>
  <si>
    <t>špecialista prevádzky EZ</t>
  </si>
  <si>
    <t>vedúci odboru Prevádzka a správa energetických zariadení</t>
  </si>
  <si>
    <t>metodik pre odborné vzdelávanie a PPN</t>
  </si>
  <si>
    <t xml:space="preserve">Stredisko prevádzky EZ </t>
  </si>
  <si>
    <t xml:space="preserve">technik prevádzky VN/NN </t>
  </si>
  <si>
    <t xml:space="preserve">technik údržby VVN </t>
  </si>
  <si>
    <t>Stredisko odborných skúšok a prehliadok EZ</t>
  </si>
  <si>
    <t>revízny technik (ZA, LM, BB,LC,MT)</t>
  </si>
  <si>
    <t>Stredisko prevádzky zariadení VVN</t>
  </si>
  <si>
    <t xml:space="preserve">vedúci tímu Stredisko prevádzky zariadení VVN </t>
  </si>
  <si>
    <t>technik prevádzky VVN</t>
  </si>
  <si>
    <t xml:space="preserve">technik prevádzky transformátorov </t>
  </si>
  <si>
    <t>Odbor stratégia a procesy merania</t>
  </si>
  <si>
    <t xml:space="preserve">Vedúci odboru </t>
  </si>
  <si>
    <t>metrológ</t>
  </si>
  <si>
    <t>špecialista kontroly merania</t>
  </si>
  <si>
    <t>Stredisko servisných zákaziek</t>
  </si>
  <si>
    <t>vedúci tímu Stredisko servisných zákaziek</t>
  </si>
  <si>
    <t>referent SZ</t>
  </si>
  <si>
    <t>Stratégia procesov a databáz merania</t>
  </si>
  <si>
    <t>Odbor Rozvoj aktív VN/NN</t>
  </si>
  <si>
    <t>vedúci odboru Rozvoj aktív VN/NN</t>
  </si>
  <si>
    <t>Rozvoj aktív VN/NN-Sever</t>
  </si>
  <si>
    <t>vedúci tímu Rozvoj aktív VN/NN - sever</t>
  </si>
  <si>
    <t>Rozvoj aktív VN/NN-juh</t>
  </si>
  <si>
    <t>vedúci tímu Rozvoj aktív VN/NN - juh</t>
  </si>
  <si>
    <t>Odbor správa siete</t>
  </si>
  <si>
    <t>vedúci tímu Správa energetických zariadení</t>
  </si>
  <si>
    <t>Manažment riadenia údržby y obnovy EZ</t>
  </si>
  <si>
    <t>vedúci tímu Manažment riadenia údržby a obnovy EZ</t>
  </si>
  <si>
    <t>technik riadenia údržby a obnovy EZ</t>
  </si>
  <si>
    <t>vedúci tímu Operatívny manažment</t>
  </si>
  <si>
    <t>Odbor správa dát</t>
  </si>
  <si>
    <t>technik aktualizácie GIS</t>
  </si>
  <si>
    <t>Odbor Nové pripojenia</t>
  </si>
  <si>
    <t>vedúci odboru Nové pripojenia</t>
  </si>
  <si>
    <t>Nové pripojenia odber</t>
  </si>
  <si>
    <t>technik nového pripojenia</t>
  </si>
  <si>
    <t>Logistika  a plánovanie meracích zariadení</t>
  </si>
  <si>
    <t>technik logistiky meracích zariadení</t>
  </si>
  <si>
    <t>technik plánovania meracích zariadení</t>
  </si>
  <si>
    <t>Divízia SMČ</t>
  </si>
  <si>
    <t>technik prípravy</t>
  </si>
  <si>
    <t>Dielne a DaM (Žilina, Banská Bystrica)</t>
  </si>
  <si>
    <t xml:space="preserve">vedúci tímu Dielne a DaM </t>
  </si>
  <si>
    <t>Zámočník</t>
  </si>
  <si>
    <t>Elektromontér</t>
  </si>
  <si>
    <t xml:space="preserve">Sekcia montáže (Sever, Juh) </t>
  </si>
  <si>
    <t xml:space="preserve">Riaditeľ sekcie </t>
  </si>
  <si>
    <t>1 </t>
  </si>
  <si>
    <t>Odbor diagnostika EZ</t>
  </si>
  <si>
    <t>Špecialista diagnostiky EZ</t>
  </si>
  <si>
    <t>Stredisko diagnostiky káblov</t>
  </si>
  <si>
    <t>Majster strediska</t>
  </si>
  <si>
    <t>Technik diagnostiky káblov</t>
  </si>
  <si>
    <t>Stredisko centralizovanej inšpekcie</t>
  </si>
  <si>
    <t>Technik centralizovanej inšpekcie</t>
  </si>
  <si>
    <t xml:space="preserve"> Stredisko diagnostiky VVN/VN a termovízia</t>
  </si>
  <si>
    <t>Technik diagnostiky VVN/VN a termovízia</t>
  </si>
  <si>
    <t>Technik diagnostiky VVN/VN a termovízia -laboratórium</t>
  </si>
  <si>
    <t>Odbor Riadiaca technika</t>
  </si>
  <si>
    <t>Stratégia riadiacej techniky  a HDO</t>
  </si>
  <si>
    <t>Špecialista elektrických ochrán</t>
  </si>
  <si>
    <t>Špecialista riadiacich systémov a HDO</t>
  </si>
  <si>
    <t>Riadiace systémy</t>
  </si>
  <si>
    <t>Elektrické ochrany</t>
  </si>
  <si>
    <t>Technik elektrických ochrán</t>
  </si>
  <si>
    <t>Nezávislé zdroje</t>
  </si>
  <si>
    <t>Technik nezávislých zdrojov</t>
  </si>
  <si>
    <t>Odbor servis merania</t>
  </si>
  <si>
    <t>Špecialista servisu merania</t>
  </si>
  <si>
    <t>Strediská servisu merania</t>
  </si>
  <si>
    <t>Elektrikár merania senior</t>
  </si>
  <si>
    <t xml:space="preserve">Technik merania  </t>
  </si>
  <si>
    <t>Elektrikár</t>
  </si>
  <si>
    <t>sekcia Údržba energetických zariadení</t>
  </si>
  <si>
    <t>riaditeľ sekcie Údržba energetických zariadení</t>
  </si>
  <si>
    <t xml:space="preserve">vedúci odboru Údržba EZ </t>
  </si>
  <si>
    <t xml:space="preserve">Stredisko údržby </t>
  </si>
  <si>
    <t>majster strediska údržby</t>
  </si>
  <si>
    <t>Elektrikár údržby</t>
  </si>
  <si>
    <t>Stredisko údržby PPN</t>
  </si>
  <si>
    <t>Majster strediska údržby PPN</t>
  </si>
  <si>
    <t>Elektrikár údržby PPN senior</t>
  </si>
  <si>
    <t>Elektrikár PPN</t>
  </si>
  <si>
    <t>Stredisko údržby a opráv transformátorov</t>
  </si>
  <si>
    <t>technik údržby a opráv transformátorov</t>
  </si>
  <si>
    <t>elektrikár- vedúci skupiny</t>
  </si>
  <si>
    <t>STREDISKO ÚDRŽBY VEDENÍ VVN</t>
  </si>
  <si>
    <t>majster strediska údržby vedení VVN</t>
  </si>
  <si>
    <t>Stredisko údržby ES VVN</t>
  </si>
  <si>
    <t>Majster strediska údržby ES VVN</t>
  </si>
  <si>
    <t xml:space="preserve">Elektrikár údržby senior </t>
  </si>
  <si>
    <t>/</t>
  </si>
  <si>
    <t>NS 7410 100-7410 700, NS 7420 100-7420 400 (Stavby)</t>
  </si>
  <si>
    <r>
      <t xml:space="preserve">Odbor </t>
    </r>
    <r>
      <rPr>
        <sz val="9"/>
        <color theme="1"/>
        <rFont val="Calibri"/>
        <family val="2"/>
        <charset val="238"/>
        <scheme val="minor"/>
      </rPr>
      <t>Údržba EZ</t>
    </r>
  </si>
  <si>
    <t>Príprava výroby</t>
  </si>
  <si>
    <t>generálny riaditeľ</t>
  </si>
  <si>
    <t>manažér PR</t>
  </si>
  <si>
    <t>poradca GR pre financie</t>
  </si>
  <si>
    <t>odbor Kancelária Generálneho riaditeľa (GR)</t>
  </si>
  <si>
    <t>vedúci odboru Kancelária GR</t>
  </si>
  <si>
    <t>asistent GR</t>
  </si>
  <si>
    <t>odbor Kancelária Predstavenstva</t>
  </si>
  <si>
    <t>riaditeľ sekcie Kancelária Predstavenstva</t>
  </si>
  <si>
    <t>asistent Predstavenstva</t>
  </si>
  <si>
    <t>referent komunikačných služieb</t>
  </si>
  <si>
    <t>odbor Interný audit</t>
  </si>
  <si>
    <t>interný audítor</t>
  </si>
  <si>
    <t>odbor Právne</t>
  </si>
  <si>
    <t>právnik I</t>
  </si>
  <si>
    <t>odbor Kancelária projektov</t>
  </si>
  <si>
    <t>Vedúci odboru Kancelária projektov</t>
  </si>
  <si>
    <t>Manažér projektového riadenia</t>
  </si>
  <si>
    <t>sekcia Ľudské zdroje</t>
  </si>
  <si>
    <t xml:space="preserve">riaditeľ sekcie </t>
  </si>
  <si>
    <t xml:space="preserve">špecialista ľudských zdrojov </t>
  </si>
  <si>
    <t>špecialista rozvoja</t>
  </si>
  <si>
    <t>referent rozvoja a vzdelávania</t>
  </si>
  <si>
    <t>referent odmeňovania a reportingu</t>
  </si>
  <si>
    <t>referent personálnej a mzdovej agendy</t>
  </si>
  <si>
    <t>divízia Obchod a služby</t>
  </si>
  <si>
    <t xml:space="preserve">riaditeľ divízie </t>
  </si>
  <si>
    <t>odbor Marketing</t>
  </si>
  <si>
    <t>vedúci odboru Marketing</t>
  </si>
  <si>
    <t>špecialista marketingu</t>
  </si>
  <si>
    <t xml:space="preserve">referent marketingu </t>
  </si>
  <si>
    <t>online špecialista</t>
  </si>
  <si>
    <t>sekcia Predaj B2B zákazníkom</t>
  </si>
  <si>
    <t>riaditeľ sekcie Predaj B2B zákazníkom</t>
  </si>
  <si>
    <t>špecialista pre verejné obstarávanie</t>
  </si>
  <si>
    <t>koordinátor pre VO a EnEf</t>
  </si>
  <si>
    <t>odbor Predaj B2B zákazníkom</t>
  </si>
  <si>
    <t>Región sever</t>
  </si>
  <si>
    <t>regionálny manažér pre B2B zákazníkov</t>
  </si>
  <si>
    <t>akvizičný manažér pre B2Bzákazníkov</t>
  </si>
  <si>
    <t>manažér pre B2B zákazníkov</t>
  </si>
  <si>
    <t>Región stred</t>
  </si>
  <si>
    <t>Región juh</t>
  </si>
  <si>
    <t>odbor Podpora B2B zákazníkov</t>
  </si>
  <si>
    <t>vedúci odboru Podpora B2B zákazníkov</t>
  </si>
  <si>
    <t>manažér starostlivosti o špeciálnych zákazníkov</t>
  </si>
  <si>
    <t>technik podpory predaja</t>
  </si>
  <si>
    <t>manažér starostlivosti o zákazníkov</t>
  </si>
  <si>
    <t>odbor Predaj energeticky efektívnych riešení</t>
  </si>
  <si>
    <t>Vedúci odboru p</t>
  </si>
  <si>
    <t xml:space="preserve">Projektový manažér pre projekty energetickej efektívnosti </t>
  </si>
  <si>
    <t>sekcia Nákup a manažment portfólia</t>
  </si>
  <si>
    <t>Nákup elektriny</t>
  </si>
  <si>
    <t>vedúci- špecialista pracovnej skupiny Nákup elektriny</t>
  </si>
  <si>
    <t>špecialista- obchodovanie s elektrinou</t>
  </si>
  <si>
    <t>Predikcia</t>
  </si>
  <si>
    <t>vedúci pracovnej skupiny Predikcia- špecialista- manažment portfólia</t>
  </si>
  <si>
    <t>špecialista- manažment portfólia</t>
  </si>
  <si>
    <t>špecialista pre predikcie a vnútrodenné obchodovanie</t>
  </si>
  <si>
    <t>Podpora obchodovania</t>
  </si>
  <si>
    <t>vedúci- špecialista pracovnej skupiny Podpora obchodovania</t>
  </si>
  <si>
    <t>špecialista pre scheduling a reporty</t>
  </si>
  <si>
    <t>sekcia Predaj B2C zákazníkom</t>
  </si>
  <si>
    <t>odbor Predaj B2C</t>
  </si>
  <si>
    <t>vedúci odboru Predaj B2C</t>
  </si>
  <si>
    <t>manažér kampaní</t>
  </si>
  <si>
    <t>business analytik</t>
  </si>
  <si>
    <t>Predaj B2C</t>
  </si>
  <si>
    <t>vedúci pracovnej skupiny Predaj B2C</t>
  </si>
  <si>
    <t>manažér predaja B2C</t>
  </si>
  <si>
    <t>Predajné kanály B2C</t>
  </si>
  <si>
    <t>vedúci pracovnej skupiny Predajné kanály B2C</t>
  </si>
  <si>
    <t>špecialista predajných kanálov</t>
  </si>
  <si>
    <t>analytik</t>
  </si>
  <si>
    <t>Manažér obchodných zástupcov pre ENEF</t>
  </si>
  <si>
    <t>Referent podpory predajných kanálov</t>
  </si>
  <si>
    <t>Obchodný zástupca</t>
  </si>
  <si>
    <t>odbor Zákaznícke centrá</t>
  </si>
  <si>
    <t>vedúci odboru Zákaznícke centrá</t>
  </si>
  <si>
    <t>školiteľ</t>
  </si>
  <si>
    <t>Zákaznícke centrum Banská Bystrica</t>
  </si>
  <si>
    <t>manažér zákazníckeho centra</t>
  </si>
  <si>
    <t>poradca pre firemných zákazníkov</t>
  </si>
  <si>
    <t>poradca zákazníckeho centra</t>
  </si>
  <si>
    <t>Zákaznícke centrum Lučenec</t>
  </si>
  <si>
    <t>Zákaznícke centrum Žilina</t>
  </si>
  <si>
    <t>Zákaznícke centrum Prievidza</t>
  </si>
  <si>
    <t>Zákaznícke centrum Dolný Kubín</t>
  </si>
  <si>
    <t>Zákaznícke centrum Zvolen</t>
  </si>
  <si>
    <t>Zákaznícke centrum Martin</t>
  </si>
  <si>
    <t>Zákaznícke centrum Čadca</t>
  </si>
  <si>
    <t xml:space="preserve">sekcia Cenotvorba a plánovanie </t>
  </si>
  <si>
    <t>Cenotvorba</t>
  </si>
  <si>
    <t>Vedúci  špecialista pracovnej skupiny Cenotvorba</t>
  </si>
  <si>
    <t>Analytik cenotvorby</t>
  </si>
  <si>
    <t>Technik dát-senior</t>
  </si>
  <si>
    <t>Technik dát</t>
  </si>
  <si>
    <t>Špecialista výmeny dát</t>
  </si>
  <si>
    <t>sekcia Starostlivosť o zákazníkov</t>
  </si>
  <si>
    <t>špecialista podpory</t>
  </si>
  <si>
    <t>Front office</t>
  </si>
  <si>
    <t xml:space="preserve">vedúci pracovnej skupiny </t>
  </si>
  <si>
    <t xml:space="preserve">supervízor </t>
  </si>
  <si>
    <t>senior agent</t>
  </si>
  <si>
    <t>agent</t>
  </si>
  <si>
    <t>Back office</t>
  </si>
  <si>
    <t>vedúci pracovnej skupiny</t>
  </si>
  <si>
    <t>supervízor</t>
  </si>
  <si>
    <t>špecializovaný agent</t>
  </si>
  <si>
    <t>Podpora</t>
  </si>
  <si>
    <t>vedúci pracovnej skupiny Podpora</t>
  </si>
  <si>
    <t>referent systémovej podpory</t>
  </si>
  <si>
    <t>divízia Financie a služby</t>
  </si>
  <si>
    <t>Riaditeľ divízie Financie a služby</t>
  </si>
  <si>
    <t>odbor Riadenie rizík</t>
  </si>
  <si>
    <t>risk manažér</t>
  </si>
  <si>
    <t>Odbor Informatiky</t>
  </si>
  <si>
    <t>vedúci odboru Informatiky</t>
  </si>
  <si>
    <t>IT analytik</t>
  </si>
  <si>
    <t>sekcia Účtovníctvo a dane</t>
  </si>
  <si>
    <t>odbor Závierkové práce a metodika</t>
  </si>
  <si>
    <t>vedúci odboru Závierkové práce a metodika</t>
  </si>
  <si>
    <t>špecialista pre reporting</t>
  </si>
  <si>
    <t>špecialista pre nekomoditné produkty</t>
  </si>
  <si>
    <t>ekonóm účtovníctva</t>
  </si>
  <si>
    <t>špecialista pre metodiku a správu účtovných procesov</t>
  </si>
  <si>
    <t>špecialista pre SD modul</t>
  </si>
  <si>
    <t>špecialista správy priamych daní PO</t>
  </si>
  <si>
    <t>špecialista pre dane</t>
  </si>
  <si>
    <t>Ekonóm správy daní I.</t>
  </si>
  <si>
    <t>odbor Účtovanie a ekonomika DaM</t>
  </si>
  <si>
    <t>vedúci odboru Účtovanie a ekonomika DaM</t>
  </si>
  <si>
    <t>špecialista technicko - ekonomickej dopravnej činnosti a GPS</t>
  </si>
  <si>
    <t>ekonóm účtovníctva dopravy a mechanizácie</t>
  </si>
  <si>
    <t>ekonóm účtovníctva dopravy a majetku</t>
  </si>
  <si>
    <t>sekcia Finančné operácie</t>
  </si>
  <si>
    <t>odbor Fakturácia</t>
  </si>
  <si>
    <t>vedúci odboru Fakturácia</t>
  </si>
  <si>
    <t>špecialista reportingu fakturácie</t>
  </si>
  <si>
    <t>špecialista fakturácie</t>
  </si>
  <si>
    <t>špecialista pre BW reporting</t>
  </si>
  <si>
    <t>ekonóm fakturácie</t>
  </si>
  <si>
    <t>odbor Správa zákazníckych účtov</t>
  </si>
  <si>
    <t>vedúci odboru Správa zákazníckych účtov</t>
  </si>
  <si>
    <t>špecialista správy zákazníckych účtov</t>
  </si>
  <si>
    <t>Ekonóm správy zákazníckych účtov</t>
  </si>
  <si>
    <t>odbor Vymáhanie pohľadávok</t>
  </si>
  <si>
    <t>Vedúci odboru  Vymáhanie pohľadávok</t>
  </si>
  <si>
    <t xml:space="preserve">Právnik vymáhania pohľadávok </t>
  </si>
  <si>
    <t>Špecialista vymáhania pohľadávok</t>
  </si>
  <si>
    <t>Ekonóm vymáhania pohľadávok</t>
  </si>
  <si>
    <t>sekcia Controlling a treasury</t>
  </si>
  <si>
    <t xml:space="preserve">riaditeľ sekcie  </t>
  </si>
  <si>
    <t>odbor controlling</t>
  </si>
  <si>
    <t>vedúci odboru Controlling</t>
  </si>
  <si>
    <t>finančný controller</t>
  </si>
  <si>
    <t>odbor  treasury</t>
  </si>
  <si>
    <t>vedúci odboru Treasury</t>
  </si>
  <si>
    <t>špecialista pre financie</t>
  </si>
  <si>
    <t>ekonóm platobného styku</t>
  </si>
  <si>
    <t>sekcia Služby</t>
  </si>
  <si>
    <t xml:space="preserve">Centrálny nákup </t>
  </si>
  <si>
    <t>vedúci pracovnej skupiny Centrálny nákup</t>
  </si>
  <si>
    <t xml:space="preserve">nákupca - špecialista  </t>
  </si>
  <si>
    <t>Správa majetku</t>
  </si>
  <si>
    <t>vedúci pracovnej skupiny Správa majetku</t>
  </si>
  <si>
    <t>technik správy budov</t>
  </si>
  <si>
    <t>Správa registratúry a centrálna evidencia zmlúv</t>
  </si>
  <si>
    <t xml:space="preserve">vedúci pracovnej skupiny Správa registratúry a centrálna evidencia zmlúv </t>
  </si>
  <si>
    <t>referent centrálnej evidencie zmlúv</t>
  </si>
  <si>
    <t>správca registratúrneho strediska a archívu</t>
  </si>
  <si>
    <t xml:space="preserve">referent správy registratúry </t>
  </si>
  <si>
    <t>divízia Stratégia a rozvoj podnikania</t>
  </si>
  <si>
    <t>špecialista rozvoja podnikania</t>
  </si>
  <si>
    <t>sekretárka</t>
  </si>
  <si>
    <t>Odbor Rozvoj nových produktov</t>
  </si>
  <si>
    <t>vedúci odboru Rozvoj nových produktov</t>
  </si>
  <si>
    <t>špecialista rozvoja nových produktov</t>
  </si>
  <si>
    <t>špecialista pre vývoj produktov</t>
  </si>
  <si>
    <t>odbor Regulácia</t>
  </si>
  <si>
    <t>vedúci odboru Regulácia</t>
  </si>
  <si>
    <t>špecialista- regulačný manažment</t>
  </si>
  <si>
    <t>odbor Rozvoj a energetické služby</t>
  </si>
  <si>
    <t>vedúci odboru Rozvoj a energetické služby</t>
  </si>
  <si>
    <t>energetický špecialista</t>
  </si>
  <si>
    <t>špecialista energetických služieb</t>
  </si>
  <si>
    <t>Servisný technik</t>
  </si>
  <si>
    <t>Realizácia riešení pre domácnosti</t>
  </si>
  <si>
    <t>vedúci pracovnej skupiny Realizácia riešení pre domácnosti</t>
  </si>
  <si>
    <t>špecialista pre energetické služby</t>
  </si>
  <si>
    <t>Odbor Stratégia</t>
  </si>
  <si>
    <t>vedúci odboru Stratégia</t>
  </si>
  <si>
    <t>manažér strategického riadenia</t>
  </si>
  <si>
    <t>investičný špecialista</t>
  </si>
  <si>
    <t>špecialista procesov a analýz</t>
  </si>
  <si>
    <t>manažér kvality</t>
  </si>
  <si>
    <t>špecialista výrobných zdrojov</t>
  </si>
  <si>
    <t>odbor Prevádzka elektrárne</t>
  </si>
  <si>
    <t>špecialista-meranie a regulácia</t>
  </si>
  <si>
    <t>špecialista operátor elektro časť a strojná časť</t>
  </si>
  <si>
    <t>Alternatívne zdroje</t>
  </si>
  <si>
    <t>vedúci pracovnej skupiny Alternatívne zdroje</t>
  </si>
  <si>
    <t>strojník TG</t>
  </si>
  <si>
    <t>vedúci pracovnej skupiny Metrologické laboratórium</t>
  </si>
  <si>
    <t>špecialista Metrologického laboratória</t>
  </si>
  <si>
    <t>majster overovania</t>
  </si>
  <si>
    <t>mechanik overovania</t>
  </si>
  <si>
    <t xml:space="preserve">Názov pracoviska Organizačná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</si>
</sst>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color rgb="FFFFFFFF"/>
      <name val="Calibri"/>
      <family val="2"/>
      <charset val="238"/>
      <scheme val="minor"/>
    </font>
    <font>
      <strike/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12">
    <xf numFmtId="0" fontId="0" fillId="0" borderId="0"/>
    <xf numFmtId="0" fontId="2" fillId="0" borderId="0"/>
    <xf numFmtId="0" fontId="1" fillId="0" borderId="0"/>
    <xf numFmtId="0" fontId="4" fillId="0" borderId="0"/>
    <xf numFmtId="49" fontId="5" fillId="0" borderId="0"/>
    <xf numFmtId="0" fontId="3" fillId="0" borderId="0"/>
    <xf numFmtId="1" fontId="5" fillId="0" borderId="0"/>
    <xf numFmtId="0" fontId="2" fillId="0" borderId="0"/>
    <xf numFmtId="0" fontId="2" fillId="0" borderId="0"/>
    <xf numFmtId="0" fontId="4" fillId="0" borderId="0"/>
    <xf numFmtId="1" fontId="5" fillId="0" borderId="0"/>
    <xf numFmtId="0" fontId="2" fillId="0" borderId="0"/>
  </cellStyleXfs>
  <cellXfs count="108">
    <xf numFmtId="0" fontId="0" fillId="0" borderId="0" xfId="0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4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textRotation="90"/>
    </xf>
    <xf numFmtId="0" fontId="7" fillId="0" borderId="1" xfId="4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textRotation="90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6" fillId="0" borderId="0" xfId="0" applyFont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1" fillId="5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wrapText="1"/>
    </xf>
    <xf numFmtId="0" fontId="12" fillId="4" borderId="1" xfId="0" applyFont="1" applyFill="1" applyBorder="1" applyAlignment="1">
      <alignment horizontal="left" vertical="center" textRotation="90" wrapText="1"/>
    </xf>
    <xf numFmtId="0" fontId="12" fillId="4" borderId="1" xfId="0" applyFont="1" applyFill="1" applyBorder="1" applyAlignment="1">
      <alignment textRotation="90" wrapText="1"/>
    </xf>
    <xf numFmtId="0" fontId="11" fillId="2" borderId="1" xfId="0" applyFont="1" applyFill="1" applyBorder="1" applyAlignment="1">
      <alignment horizontal="right" wrapText="1"/>
    </xf>
    <xf numFmtId="0" fontId="10" fillId="0" borderId="1" xfId="0" applyFont="1" applyBorder="1" applyAlignment="1">
      <alignment wrapText="1"/>
    </xf>
    <xf numFmtId="0" fontId="10" fillId="3" borderId="1" xfId="0" applyFont="1" applyFill="1" applyBorder="1" applyAlignment="1">
      <alignment horizontal="center" wrapText="1"/>
    </xf>
    <xf numFmtId="0" fontId="10" fillId="3" borderId="0" xfId="0" applyFont="1" applyFill="1" applyAlignment="1">
      <alignment horizontal="center"/>
    </xf>
    <xf numFmtId="0" fontId="8" fillId="0" borderId="1" xfId="0" applyFont="1" applyBorder="1" applyAlignment="1">
      <alignment horizontal="center" textRotation="90"/>
    </xf>
    <xf numFmtId="0" fontId="7" fillId="0" borderId="1" xfId="7" applyFont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/>
    </xf>
    <xf numFmtId="0" fontId="7" fillId="0" borderId="8" xfId="8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center"/>
    </xf>
    <xf numFmtId="0" fontId="7" fillId="0" borderId="8" xfId="7" applyFont="1" applyBorder="1" applyAlignment="1">
      <alignment vertical="center" wrapText="1"/>
    </xf>
    <xf numFmtId="0" fontId="7" fillId="3" borderId="8" xfId="8" applyFont="1" applyFill="1" applyBorder="1" applyAlignment="1">
      <alignment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7" borderId="8" xfId="8" applyFont="1" applyFill="1" applyBorder="1" applyAlignment="1">
      <alignment vertical="center" wrapText="1"/>
    </xf>
    <xf numFmtId="0" fontId="13" fillId="0" borderId="1" xfId="0" applyFont="1" applyBorder="1" applyAlignment="1">
      <alignment horizontal="center"/>
    </xf>
    <xf numFmtId="0" fontId="13" fillId="6" borderId="1" xfId="0" applyFont="1" applyFill="1" applyBorder="1" applyAlignment="1">
      <alignment horizontal="center"/>
    </xf>
    <xf numFmtId="0" fontId="7" fillId="0" borderId="0" xfId="7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3" borderId="1" xfId="8" applyFont="1" applyFill="1" applyBorder="1" applyAlignment="1">
      <alignment vertical="center" wrapText="1"/>
    </xf>
    <xf numFmtId="0" fontId="7" fillId="7" borderId="16" xfId="8" applyFont="1" applyFill="1" applyBorder="1" applyAlignment="1">
      <alignment vertical="center" wrapText="1"/>
    </xf>
    <xf numFmtId="0" fontId="7" fillId="7" borderId="17" xfId="8" applyFont="1" applyFill="1" applyBorder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0" fontId="7" fillId="6" borderId="2" xfId="0" applyFont="1" applyFill="1" applyBorder="1" applyAlignment="1">
      <alignment horizontal="center"/>
    </xf>
    <xf numFmtId="0" fontId="7" fillId="0" borderId="3" xfId="0" applyFont="1" applyBorder="1" applyAlignment="1">
      <alignment horizontal="justify" vertical="center" wrapText="1"/>
    </xf>
    <xf numFmtId="0" fontId="7" fillId="0" borderId="8" xfId="8" applyFont="1" applyFill="1" applyBorder="1" applyAlignment="1">
      <alignment vertical="center" wrapText="1"/>
    </xf>
    <xf numFmtId="0" fontId="7" fillId="0" borderId="3" xfId="0" applyFont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3" borderId="1" xfId="9" applyFont="1" applyFill="1" applyBorder="1" applyAlignment="1">
      <alignment vertical="center" wrapText="1"/>
    </xf>
    <xf numFmtId="0" fontId="7" fillId="0" borderId="1" xfId="7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7" fillId="0" borderId="3" xfId="7" applyFont="1" applyBorder="1" applyAlignment="1">
      <alignment vertical="center" wrapText="1"/>
    </xf>
    <xf numFmtId="0" fontId="7" fillId="0" borderId="1" xfId="0" applyFont="1" applyBorder="1" applyAlignment="1">
      <alignment horizontal="left" wrapText="1"/>
    </xf>
    <xf numFmtId="0" fontId="7" fillId="0" borderId="3" xfId="7" applyFont="1" applyBorder="1" applyAlignment="1">
      <alignment horizontal="left" vertical="center" wrapText="1"/>
    </xf>
    <xf numFmtId="0" fontId="7" fillId="0" borderId="2" xfId="7" applyFont="1" applyBorder="1" applyAlignment="1">
      <alignment horizontal="left" vertical="center" wrapText="1"/>
    </xf>
    <xf numFmtId="0" fontId="7" fillId="0" borderId="4" xfId="7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1" fillId="2" borderId="1" xfId="0" applyFont="1" applyFill="1" applyBorder="1" applyAlignment="1">
      <alignment horizontal="right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1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7" fillId="0" borderId="5" xfId="7" applyFont="1" applyBorder="1" applyAlignment="1">
      <alignment vertical="center" wrapText="1"/>
    </xf>
    <xf numFmtId="0" fontId="7" fillId="0" borderId="6" xfId="7" applyFont="1" applyBorder="1" applyAlignment="1">
      <alignment vertical="center" wrapText="1"/>
    </xf>
    <xf numFmtId="0" fontId="7" fillId="0" borderId="7" xfId="7" applyFont="1" applyBorder="1" applyAlignment="1">
      <alignment vertical="center" wrapText="1"/>
    </xf>
    <xf numFmtId="0" fontId="7" fillId="0" borderId="1" xfId="7" applyFont="1" applyFill="1" applyBorder="1" applyAlignment="1">
      <alignment vertical="center" wrapText="1"/>
    </xf>
    <xf numFmtId="0" fontId="7" fillId="0" borderId="13" xfId="7" applyFont="1" applyBorder="1" applyAlignment="1">
      <alignment vertical="center" wrapText="1"/>
    </xf>
    <xf numFmtId="0" fontId="7" fillId="0" borderId="14" xfId="7" applyFont="1" applyBorder="1" applyAlignment="1">
      <alignment vertical="center" wrapText="1"/>
    </xf>
    <xf numFmtId="0" fontId="7" fillId="0" borderId="15" xfId="7" applyFont="1" applyBorder="1" applyAlignment="1">
      <alignment vertical="center" wrapText="1"/>
    </xf>
    <xf numFmtId="0" fontId="7" fillId="0" borderId="1" xfId="7" applyFont="1" applyBorder="1" applyAlignment="1">
      <alignment vertical="center" wrapText="1"/>
    </xf>
    <xf numFmtId="0" fontId="7" fillId="0" borderId="3" xfId="7" applyFont="1" applyBorder="1" applyAlignment="1">
      <alignment vertical="center" wrapText="1"/>
    </xf>
    <xf numFmtId="0" fontId="7" fillId="0" borderId="4" xfId="7" applyFont="1" applyBorder="1" applyAlignment="1">
      <alignment vertical="center" wrapText="1"/>
    </xf>
    <xf numFmtId="0" fontId="7" fillId="0" borderId="3" xfId="7" applyFont="1" applyBorder="1" applyAlignment="1">
      <alignment horizontal="left" vertical="center" wrapText="1"/>
    </xf>
    <xf numFmtId="0" fontId="7" fillId="0" borderId="2" xfId="7" applyFont="1" applyBorder="1" applyAlignment="1">
      <alignment horizontal="left" vertical="center" wrapText="1"/>
    </xf>
    <xf numFmtId="0" fontId="7" fillId="0" borderId="4" xfId="7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wrapText="1"/>
    </xf>
    <xf numFmtId="0" fontId="7" fillId="0" borderId="13" xfId="7" applyFont="1" applyBorder="1" applyAlignment="1">
      <alignment horizontal="left" vertical="center" wrapText="1"/>
    </xf>
    <xf numFmtId="0" fontId="7" fillId="0" borderId="14" xfId="7" applyFont="1" applyBorder="1" applyAlignment="1">
      <alignment horizontal="left" vertical="center" wrapText="1"/>
    </xf>
    <xf numFmtId="0" fontId="7" fillId="0" borderId="15" xfId="7" applyFont="1" applyBorder="1" applyAlignment="1">
      <alignment horizontal="left" vertical="center" wrapText="1"/>
    </xf>
    <xf numFmtId="0" fontId="7" fillId="0" borderId="3" xfId="7" applyFont="1" applyFill="1" applyBorder="1" applyAlignment="1">
      <alignment horizontal="center" vertical="center" wrapText="1"/>
    </xf>
    <xf numFmtId="0" fontId="7" fillId="0" borderId="4" xfId="7" applyFont="1" applyFill="1" applyBorder="1" applyAlignment="1">
      <alignment horizontal="center" vertical="center" wrapText="1"/>
    </xf>
    <xf numFmtId="0" fontId="7" fillId="0" borderId="9" xfId="7" applyFont="1" applyBorder="1" applyAlignment="1">
      <alignment vertical="center" wrapText="1"/>
    </xf>
    <xf numFmtId="0" fontId="7" fillId="0" borderId="2" xfId="7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1" fontId="4" fillId="3" borderId="1" xfId="10" applyFont="1" applyFill="1" applyBorder="1" applyAlignment="1">
      <alignment vertical="center" wrapText="1"/>
    </xf>
    <xf numFmtId="0" fontId="2" fillId="7" borderId="1" xfId="11" applyFont="1" applyFill="1" applyBorder="1" applyAlignment="1">
      <alignment vertical="center" wrapText="1"/>
    </xf>
    <xf numFmtId="0" fontId="7" fillId="3" borderId="0" xfId="0" applyFont="1" applyFill="1" applyAlignment="1">
      <alignment horizontal="left" wrapText="1"/>
    </xf>
    <xf numFmtId="0" fontId="7" fillId="3" borderId="0" xfId="0" applyFont="1" applyFill="1"/>
    <xf numFmtId="0" fontId="8" fillId="0" borderId="1" xfId="0" applyFont="1" applyBorder="1" applyAlignment="1">
      <alignment horizontal="left" wrapText="1"/>
    </xf>
    <xf numFmtId="0" fontId="7" fillId="3" borderId="0" xfId="0" applyFont="1" applyFill="1" applyAlignment="1">
      <alignment wrapText="1"/>
    </xf>
    <xf numFmtId="0" fontId="0" fillId="3" borderId="0" xfId="0" applyFill="1"/>
    <xf numFmtId="0" fontId="0" fillId="3" borderId="0" xfId="0" applyFill="1" applyAlignment="1">
      <alignment horizontal="left" vertical="center"/>
    </xf>
    <xf numFmtId="0" fontId="10" fillId="3" borderId="0" xfId="0" applyFont="1" applyFill="1"/>
    <xf numFmtId="0" fontId="10" fillId="3" borderId="0" xfId="0" applyFont="1" applyFill="1" applyAlignment="1">
      <alignment horizontal="left"/>
    </xf>
    <xf numFmtId="0" fontId="10" fillId="3" borderId="0" xfId="0" applyFont="1" applyFill="1" applyAlignment="1"/>
  </cellXfs>
  <cellStyles count="12">
    <cellStyle name="Normal 2" xfId="1"/>
    <cellStyle name="Normal 3" xfId="2"/>
    <cellStyle name="Normálna" xfId="0" builtinId="0"/>
    <cellStyle name="Normálna 3" xfId="11"/>
    <cellStyle name="normálne 2" xfId="7"/>
    <cellStyle name="normálne 2 2" xfId="3"/>
    <cellStyle name="normálne 2 2 2 2" xfId="5"/>
    <cellStyle name="normálne 2 3 2" xfId="8"/>
    <cellStyle name="normálne_1.5.2004_Hárok2" xfId="6"/>
    <cellStyle name="normálne_Hárok1 2" xfId="9"/>
    <cellStyle name="normálne_Hárok2" xfId="10"/>
    <cellStyle name="normálne_Katalóg pracovných miest" xfId="4"/>
  </cellStyles>
  <dxfs count="56"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</dxfs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na.sisolakova\Desktop\SSE-D_a.s._KPM_%202018.%20xl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na.sisolakova\AppData\Local\Microsoft\Windows\INetCache\Content.Outlook\UOS0YJS5\2024_KPM%20SSE%20a.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1.2018"/>
      <sheetName val="30.11.2018"/>
      <sheetName val="01.12.2018"/>
    </sheetNames>
    <sheetDataSet>
      <sheetData sheetId="0" refreshError="1"/>
      <sheetData sheetId="1" refreshError="1"/>
      <sheetData sheetId="2" refreshError="1">
        <row r="4">
          <cell r="D4" t="str">
            <v>Predstavenstvo</v>
          </cell>
        </row>
        <row r="8">
          <cell r="D8" t="str">
            <v>Generálny riaditeľ</v>
          </cell>
        </row>
        <row r="420">
          <cell r="D420" t="str">
            <v>elektromontér - vedúci skupiny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.12."/>
      <sheetName val="01.01.24"/>
      <sheetName val="31.01."/>
      <sheetName val="01.02."/>
      <sheetName val="29.02."/>
      <sheetName val="01.03."/>
      <sheetName val="31.03."/>
      <sheetName val="01.04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79">
          <cell r="D179" t="str">
            <v>riaditeľ sekcie Cenotvorba a plánovanie</v>
          </cell>
        </row>
        <row r="180">
          <cell r="D180" t="str">
            <v>špecialista reportingu obchodu</v>
          </cell>
        </row>
        <row r="181">
          <cell r="D181" t="str">
            <v>analytik podpory predaja</v>
          </cell>
        </row>
        <row r="182">
          <cell r="D182" t="str">
            <v>analytik reportingu a plánovania</v>
          </cell>
        </row>
        <row r="183">
          <cell r="D183" t="str">
            <v>analytik portfólia a energetických dát</v>
          </cell>
        </row>
      </sheetData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8"/>
  <sheetViews>
    <sheetView zoomScale="85" zoomScaleNormal="85" workbookViewId="0">
      <selection activeCell="AE10" sqref="AE10"/>
    </sheetView>
  </sheetViews>
  <sheetFormatPr defaultColWidth="8.85546875" defaultRowHeight="12" x14ac:dyDescent="0.2"/>
  <cols>
    <col min="1" max="1" width="12.42578125" style="30" customWidth="1"/>
    <col min="2" max="2" width="14.5703125" style="106" customWidth="1"/>
    <col min="3" max="20" width="2.5703125" style="107" customWidth="1"/>
    <col min="21" max="16384" width="8.85546875" style="105"/>
  </cols>
  <sheetData>
    <row r="1" spans="1:20" ht="139.5" x14ac:dyDescent="0.2">
      <c r="A1" s="25" t="s">
        <v>628</v>
      </c>
      <c r="B1" s="25" t="s">
        <v>17</v>
      </c>
      <c r="C1" s="26" t="s">
        <v>136</v>
      </c>
      <c r="D1" s="26" t="s">
        <v>0</v>
      </c>
      <c r="E1" s="26" t="s">
        <v>13</v>
      </c>
      <c r="F1" s="26" t="s">
        <v>14</v>
      </c>
      <c r="G1" s="26" t="s">
        <v>1</v>
      </c>
      <c r="H1" s="26" t="s">
        <v>9</v>
      </c>
      <c r="I1" s="26" t="s">
        <v>137</v>
      </c>
      <c r="J1" s="26" t="s">
        <v>10</v>
      </c>
      <c r="K1" s="26" t="s">
        <v>2</v>
      </c>
      <c r="L1" s="26" t="s">
        <v>6</v>
      </c>
      <c r="M1" s="26" t="s">
        <v>11</v>
      </c>
      <c r="N1" s="26" t="s">
        <v>7</v>
      </c>
      <c r="O1" s="26" t="s">
        <v>3</v>
      </c>
      <c r="P1" s="26" t="s">
        <v>124</v>
      </c>
      <c r="Q1" s="26" t="s">
        <v>12</v>
      </c>
      <c r="R1" s="26" t="s">
        <v>138</v>
      </c>
      <c r="S1" s="26" t="s">
        <v>139</v>
      </c>
      <c r="T1" s="26" t="s">
        <v>140</v>
      </c>
    </row>
    <row r="2" spans="1:20" ht="24" x14ac:dyDescent="0.2">
      <c r="A2" s="12" t="s">
        <v>92</v>
      </c>
      <c r="B2" s="13" t="s">
        <v>92</v>
      </c>
      <c r="C2" s="18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27">
        <v>2</v>
      </c>
      <c r="T2" s="14"/>
    </row>
    <row r="3" spans="1:20" x14ac:dyDescent="0.2">
      <c r="A3" s="63" t="s">
        <v>141</v>
      </c>
      <c r="B3" s="13" t="s">
        <v>114</v>
      </c>
      <c r="C3" s="18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27">
        <v>1</v>
      </c>
      <c r="T3" s="14"/>
    </row>
    <row r="4" spans="1:20" ht="24" x14ac:dyDescent="0.2">
      <c r="A4" s="63"/>
      <c r="B4" s="13" t="s">
        <v>142</v>
      </c>
      <c r="C4" s="18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27">
        <v>1</v>
      </c>
      <c r="T4" s="14"/>
    </row>
    <row r="5" spans="1:20" x14ac:dyDescent="0.2">
      <c r="A5" s="63"/>
      <c r="B5" s="13" t="s">
        <v>26</v>
      </c>
      <c r="C5" s="18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27">
        <v>1</v>
      </c>
      <c r="T5" s="14"/>
    </row>
    <row r="6" spans="1:20" ht="24" x14ac:dyDescent="0.2">
      <c r="A6" s="63"/>
      <c r="B6" s="13" t="s">
        <v>19</v>
      </c>
      <c r="C6" s="18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27">
        <v>1</v>
      </c>
      <c r="T6" s="14"/>
    </row>
    <row r="7" spans="1:20" ht="36" x14ac:dyDescent="0.2">
      <c r="A7" s="63"/>
      <c r="B7" s="13" t="s">
        <v>143</v>
      </c>
      <c r="C7" s="18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27">
        <v>1</v>
      </c>
      <c r="T7" s="14"/>
    </row>
    <row r="8" spans="1:20" ht="36" x14ac:dyDescent="0.2">
      <c r="A8" s="63"/>
      <c r="B8" s="13" t="s">
        <v>144</v>
      </c>
      <c r="C8" s="28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27">
        <v>1</v>
      </c>
      <c r="T8" s="14"/>
    </row>
    <row r="9" spans="1:20" x14ac:dyDescent="0.2">
      <c r="A9" s="63" t="s">
        <v>145</v>
      </c>
      <c r="B9" s="13" t="s">
        <v>146</v>
      </c>
      <c r="C9" s="18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27">
        <v>1</v>
      </c>
      <c r="T9" s="14"/>
    </row>
    <row r="10" spans="1:20" x14ac:dyDescent="0.2">
      <c r="A10" s="63"/>
      <c r="B10" s="13" t="s">
        <v>22</v>
      </c>
      <c r="C10" s="18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27">
        <v>1</v>
      </c>
      <c r="T10" s="14"/>
    </row>
    <row r="11" spans="1:20" ht="36" x14ac:dyDescent="0.2">
      <c r="A11" s="63"/>
      <c r="B11" s="13" t="s">
        <v>21</v>
      </c>
      <c r="C11" s="18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27">
        <v>1</v>
      </c>
      <c r="T11" s="14"/>
    </row>
    <row r="12" spans="1:20" x14ac:dyDescent="0.2">
      <c r="A12" s="63" t="s">
        <v>23</v>
      </c>
      <c r="B12" s="13" t="s">
        <v>147</v>
      </c>
      <c r="C12" s="18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27">
        <v>1</v>
      </c>
      <c r="T12" s="14"/>
    </row>
    <row r="13" spans="1:20" ht="36" x14ac:dyDescent="0.2">
      <c r="A13" s="63"/>
      <c r="B13" s="13" t="s">
        <v>148</v>
      </c>
      <c r="C13" s="18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27">
        <v>1</v>
      </c>
      <c r="T13" s="14"/>
    </row>
    <row r="14" spans="1:20" ht="36" x14ac:dyDescent="0.2">
      <c r="A14" s="63"/>
      <c r="B14" s="13" t="s">
        <v>149</v>
      </c>
      <c r="C14" s="18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27">
        <v>1</v>
      </c>
      <c r="T14" s="14"/>
    </row>
    <row r="15" spans="1:20" ht="24" x14ac:dyDescent="0.2">
      <c r="A15" s="63" t="s">
        <v>24</v>
      </c>
      <c r="B15" s="13" t="s">
        <v>150</v>
      </c>
      <c r="C15" s="18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27">
        <v>1</v>
      </c>
      <c r="T15" s="14"/>
    </row>
    <row r="16" spans="1:20" ht="24" x14ac:dyDescent="0.2">
      <c r="A16" s="63"/>
      <c r="B16" s="13" t="s">
        <v>151</v>
      </c>
      <c r="C16" s="18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27">
        <v>1</v>
      </c>
      <c r="T16" s="14"/>
    </row>
    <row r="17" spans="1:20" x14ac:dyDescent="0.2">
      <c r="A17" s="63" t="s">
        <v>152</v>
      </c>
      <c r="B17" s="13" t="s">
        <v>133</v>
      </c>
      <c r="C17" s="18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27">
        <v>1</v>
      </c>
      <c r="T17" s="14"/>
    </row>
    <row r="18" spans="1:20" ht="48" x14ac:dyDescent="0.2">
      <c r="A18" s="63"/>
      <c r="B18" s="13" t="s">
        <v>153</v>
      </c>
      <c r="C18" s="18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27">
        <v>1</v>
      </c>
      <c r="T18" s="14"/>
    </row>
    <row r="19" spans="1:20" ht="36" x14ac:dyDescent="0.2">
      <c r="A19" s="12" t="s">
        <v>154</v>
      </c>
      <c r="B19" s="13" t="s">
        <v>155</v>
      </c>
      <c r="C19" s="18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27">
        <v>1</v>
      </c>
      <c r="T19" s="14"/>
    </row>
    <row r="20" spans="1:20" x14ac:dyDescent="0.2">
      <c r="A20" s="63" t="s">
        <v>111</v>
      </c>
      <c r="B20" s="13" t="s">
        <v>147</v>
      </c>
      <c r="C20" s="18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27">
        <v>1</v>
      </c>
      <c r="T20" s="14"/>
    </row>
    <row r="21" spans="1:20" ht="24" x14ac:dyDescent="0.2">
      <c r="A21" s="63"/>
      <c r="B21" s="13" t="s">
        <v>156</v>
      </c>
      <c r="C21" s="18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27">
        <v>1</v>
      </c>
      <c r="T21" s="14"/>
    </row>
    <row r="22" spans="1:20" x14ac:dyDescent="0.2">
      <c r="A22" s="63" t="s">
        <v>112</v>
      </c>
      <c r="B22" s="13" t="s">
        <v>147</v>
      </c>
      <c r="C22" s="18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27">
        <v>1</v>
      </c>
      <c r="T22" s="14"/>
    </row>
    <row r="23" spans="1:20" x14ac:dyDescent="0.2">
      <c r="A23" s="63"/>
      <c r="B23" s="13" t="s">
        <v>157</v>
      </c>
      <c r="C23" s="18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27">
        <v>1</v>
      </c>
      <c r="T23" s="14"/>
    </row>
    <row r="24" spans="1:20" x14ac:dyDescent="0.2">
      <c r="A24" s="63" t="s">
        <v>158</v>
      </c>
      <c r="B24" s="13" t="s">
        <v>146</v>
      </c>
      <c r="C24" s="18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27">
        <v>1</v>
      </c>
      <c r="T24" s="14"/>
    </row>
    <row r="25" spans="1:20" ht="24" x14ac:dyDescent="0.2">
      <c r="A25" s="63"/>
      <c r="B25" s="13" t="s">
        <v>159</v>
      </c>
      <c r="C25" s="18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27">
        <v>1</v>
      </c>
      <c r="T25" s="14"/>
    </row>
    <row r="26" spans="1:20" x14ac:dyDescent="0.2">
      <c r="A26" s="63" t="s">
        <v>160</v>
      </c>
      <c r="B26" s="13" t="s">
        <v>146</v>
      </c>
      <c r="C26" s="18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27">
        <v>1</v>
      </c>
      <c r="T26" s="14"/>
    </row>
    <row r="27" spans="1:20" x14ac:dyDescent="0.2">
      <c r="A27" s="63"/>
      <c r="B27" s="13" t="s">
        <v>161</v>
      </c>
      <c r="C27" s="18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27">
        <v>1</v>
      </c>
      <c r="T27" s="14"/>
    </row>
    <row r="28" spans="1:20" ht="24" x14ac:dyDescent="0.2">
      <c r="A28" s="63"/>
      <c r="B28" s="13" t="s">
        <v>20</v>
      </c>
      <c r="C28" s="18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27">
        <v>1</v>
      </c>
      <c r="T28" s="14"/>
    </row>
    <row r="29" spans="1:20" ht="24" x14ac:dyDescent="0.2">
      <c r="A29" s="63" t="s">
        <v>160</v>
      </c>
      <c r="B29" s="13" t="s">
        <v>162</v>
      </c>
      <c r="C29" s="18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27">
        <v>1</v>
      </c>
      <c r="T29" s="14"/>
    </row>
    <row r="30" spans="1:20" ht="36" x14ac:dyDescent="0.2">
      <c r="A30" s="63"/>
      <c r="B30" s="13" t="s">
        <v>163</v>
      </c>
      <c r="C30" s="18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27">
        <v>1</v>
      </c>
      <c r="T30" s="14"/>
    </row>
    <row r="31" spans="1:20" x14ac:dyDescent="0.2">
      <c r="A31" s="63" t="s">
        <v>72</v>
      </c>
      <c r="B31" s="13" t="s">
        <v>164</v>
      </c>
      <c r="C31" s="18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27">
        <v>1</v>
      </c>
      <c r="T31" s="14"/>
    </row>
    <row r="32" spans="1:20" x14ac:dyDescent="0.2">
      <c r="A32" s="63"/>
      <c r="B32" s="13" t="s">
        <v>165</v>
      </c>
      <c r="C32" s="28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27">
        <v>1</v>
      </c>
      <c r="T32" s="14"/>
    </row>
    <row r="33" spans="1:20" x14ac:dyDescent="0.2">
      <c r="A33" s="63" t="s">
        <v>166</v>
      </c>
      <c r="B33" s="13" t="s">
        <v>115</v>
      </c>
      <c r="C33" s="18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27">
        <v>1</v>
      </c>
      <c r="T33" s="14"/>
    </row>
    <row r="34" spans="1:20" ht="36" x14ac:dyDescent="0.2">
      <c r="A34" s="63"/>
      <c r="B34" s="13" t="s">
        <v>167</v>
      </c>
      <c r="C34" s="18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27">
        <v>1</v>
      </c>
      <c r="T34" s="14"/>
    </row>
    <row r="35" spans="1:20" x14ac:dyDescent="0.2">
      <c r="A35" s="63" t="s">
        <v>168</v>
      </c>
      <c r="B35" s="13" t="s">
        <v>146</v>
      </c>
      <c r="C35" s="18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27">
        <v>1</v>
      </c>
      <c r="T35" s="14"/>
    </row>
    <row r="36" spans="1:20" x14ac:dyDescent="0.2">
      <c r="A36" s="63"/>
      <c r="B36" s="64" t="s">
        <v>169</v>
      </c>
      <c r="C36" s="18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27">
        <v>1</v>
      </c>
      <c r="T36" s="14"/>
    </row>
    <row r="37" spans="1:20" x14ac:dyDescent="0.2">
      <c r="A37" s="63"/>
      <c r="B37" s="64"/>
      <c r="C37" s="18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27">
        <v>1</v>
      </c>
      <c r="T37" s="14"/>
    </row>
    <row r="38" spans="1:20" ht="48" x14ac:dyDescent="0.2">
      <c r="A38" s="63" t="s">
        <v>170</v>
      </c>
      <c r="B38" s="13" t="s">
        <v>171</v>
      </c>
      <c r="C38" s="18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27">
        <v>1</v>
      </c>
      <c r="T38" s="14"/>
    </row>
    <row r="39" spans="1:20" ht="24" x14ac:dyDescent="0.2">
      <c r="A39" s="63"/>
      <c r="B39" s="13" t="s">
        <v>172</v>
      </c>
      <c r="C39" s="18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27">
        <v>1</v>
      </c>
      <c r="T39" s="14"/>
    </row>
    <row r="40" spans="1:20" ht="24" x14ac:dyDescent="0.2">
      <c r="A40" s="63" t="s">
        <v>173</v>
      </c>
      <c r="B40" s="13" t="s">
        <v>174</v>
      </c>
      <c r="C40" s="18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27">
        <v>1</v>
      </c>
      <c r="T40" s="14"/>
    </row>
    <row r="41" spans="1:20" ht="48" x14ac:dyDescent="0.2">
      <c r="A41" s="63"/>
      <c r="B41" s="13" t="s">
        <v>175</v>
      </c>
      <c r="C41" s="18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27">
        <v>1</v>
      </c>
      <c r="T41" s="14"/>
    </row>
    <row r="42" spans="1:20" x14ac:dyDescent="0.2">
      <c r="A42" s="63" t="s">
        <v>176</v>
      </c>
      <c r="B42" s="13" t="s">
        <v>133</v>
      </c>
      <c r="C42" s="18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27">
        <v>1</v>
      </c>
      <c r="T42" s="14"/>
    </row>
    <row r="43" spans="1:20" ht="36" x14ac:dyDescent="0.2">
      <c r="A43" s="63"/>
      <c r="B43" s="13" t="s">
        <v>177</v>
      </c>
      <c r="C43" s="18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27">
        <v>2</v>
      </c>
      <c r="T43" s="14"/>
    </row>
    <row r="44" spans="1:20" ht="36" x14ac:dyDescent="0.2">
      <c r="A44" s="12" t="s">
        <v>178</v>
      </c>
      <c r="B44" s="13" t="s">
        <v>133</v>
      </c>
      <c r="C44" s="18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27">
        <v>1</v>
      </c>
      <c r="T44" s="14"/>
    </row>
    <row r="45" spans="1:20" ht="24" x14ac:dyDescent="0.2">
      <c r="A45" s="63" t="s">
        <v>179</v>
      </c>
      <c r="B45" s="13" t="s">
        <v>180</v>
      </c>
      <c r="C45" s="18"/>
      <c r="D45" s="14"/>
      <c r="E45" s="14"/>
      <c r="F45" s="14"/>
      <c r="G45" s="14"/>
      <c r="H45" s="14"/>
      <c r="I45" s="14"/>
      <c r="J45" s="14"/>
      <c r="K45" s="27">
        <v>1</v>
      </c>
      <c r="L45" s="14"/>
      <c r="M45" s="14"/>
      <c r="N45" s="14"/>
      <c r="O45" s="14"/>
      <c r="P45" s="14"/>
      <c r="Q45" s="14"/>
      <c r="R45" s="14"/>
      <c r="S45" s="27">
        <v>1</v>
      </c>
      <c r="T45" s="14"/>
    </row>
    <row r="46" spans="1:20" ht="24" x14ac:dyDescent="0.2">
      <c r="A46" s="63"/>
      <c r="B46" s="13" t="s">
        <v>181</v>
      </c>
      <c r="C46" s="18"/>
      <c r="D46" s="14"/>
      <c r="E46" s="14"/>
      <c r="F46" s="14"/>
      <c r="G46" s="14"/>
      <c r="H46" s="14"/>
      <c r="I46" s="14"/>
      <c r="J46" s="14"/>
      <c r="K46" s="27">
        <v>1</v>
      </c>
      <c r="L46" s="14"/>
      <c r="M46" s="14"/>
      <c r="N46" s="14"/>
      <c r="O46" s="14"/>
      <c r="P46" s="14"/>
      <c r="Q46" s="14"/>
      <c r="R46" s="14"/>
      <c r="S46" s="27">
        <v>1</v>
      </c>
      <c r="T46" s="14"/>
    </row>
    <row r="47" spans="1:20" ht="60" x14ac:dyDescent="0.2">
      <c r="A47" s="12" t="s">
        <v>182</v>
      </c>
      <c r="B47" s="13" t="s">
        <v>146</v>
      </c>
      <c r="C47" s="18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27">
        <v>1</v>
      </c>
      <c r="T47" s="14"/>
    </row>
    <row r="48" spans="1:20" ht="48" x14ac:dyDescent="0.2">
      <c r="A48" s="12" t="s">
        <v>183</v>
      </c>
      <c r="B48" s="13" t="s">
        <v>184</v>
      </c>
      <c r="C48" s="18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27">
        <v>1</v>
      </c>
      <c r="T48" s="14"/>
    </row>
    <row r="49" spans="1:20" x14ac:dyDescent="0.2">
      <c r="A49" s="63" t="s">
        <v>185</v>
      </c>
      <c r="B49" s="13" t="s">
        <v>147</v>
      </c>
      <c r="C49" s="18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27">
        <v>1</v>
      </c>
      <c r="T49" s="14"/>
    </row>
    <row r="50" spans="1:20" ht="24" x14ac:dyDescent="0.2">
      <c r="A50" s="63"/>
      <c r="B50" s="13" t="s">
        <v>186</v>
      </c>
      <c r="C50" s="18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27">
        <v>1</v>
      </c>
      <c r="T50" s="14"/>
    </row>
    <row r="51" spans="1:20" ht="36" x14ac:dyDescent="0.2">
      <c r="A51" s="63" t="s">
        <v>187</v>
      </c>
      <c r="B51" s="13" t="s">
        <v>188</v>
      </c>
      <c r="C51" s="18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27">
        <v>1</v>
      </c>
      <c r="T51" s="14"/>
    </row>
    <row r="52" spans="1:20" ht="24" x14ac:dyDescent="0.2">
      <c r="A52" s="63"/>
      <c r="B52" s="13" t="s">
        <v>189</v>
      </c>
      <c r="C52" s="18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27">
        <v>1</v>
      </c>
      <c r="T52" s="14"/>
    </row>
    <row r="53" spans="1:20" ht="36" x14ac:dyDescent="0.2">
      <c r="A53" s="12" t="s">
        <v>190</v>
      </c>
      <c r="B53" s="13" t="s">
        <v>191</v>
      </c>
      <c r="C53" s="18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27">
        <v>1</v>
      </c>
      <c r="T53" s="14"/>
    </row>
    <row r="54" spans="1:20" ht="48" x14ac:dyDescent="0.2">
      <c r="A54" s="12" t="s">
        <v>192</v>
      </c>
      <c r="B54" s="13" t="s">
        <v>116</v>
      </c>
      <c r="C54" s="18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27">
        <v>1</v>
      </c>
      <c r="T54" s="14"/>
    </row>
    <row r="55" spans="1:20" ht="36" x14ac:dyDescent="0.2">
      <c r="A55" s="63" t="s">
        <v>193</v>
      </c>
      <c r="B55" s="13" t="s">
        <v>194</v>
      </c>
      <c r="C55" s="18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27">
        <v>1</v>
      </c>
      <c r="T55" s="14"/>
    </row>
    <row r="56" spans="1:20" ht="24" x14ac:dyDescent="0.2">
      <c r="A56" s="63"/>
      <c r="B56" s="13" t="s">
        <v>195</v>
      </c>
      <c r="C56" s="18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27">
        <v>1</v>
      </c>
      <c r="T56" s="14"/>
    </row>
    <row r="57" spans="1:20" ht="36" x14ac:dyDescent="0.2">
      <c r="A57" s="12" t="s">
        <v>196</v>
      </c>
      <c r="B57" s="13" t="s">
        <v>197</v>
      </c>
      <c r="C57" s="18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27">
        <v>1</v>
      </c>
      <c r="T57" s="14"/>
    </row>
    <row r="58" spans="1:20" ht="48" x14ac:dyDescent="0.2">
      <c r="A58" s="63" t="s">
        <v>198</v>
      </c>
      <c r="B58" s="13" t="s">
        <v>199</v>
      </c>
      <c r="C58" s="18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27">
        <v>1</v>
      </c>
      <c r="T58" s="14"/>
    </row>
    <row r="59" spans="1:20" x14ac:dyDescent="0.2">
      <c r="A59" s="63"/>
      <c r="B59" s="13" t="s">
        <v>200</v>
      </c>
      <c r="C59" s="18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27">
        <v>1</v>
      </c>
      <c r="T59" s="14"/>
    </row>
    <row r="60" spans="1:20" ht="48" x14ac:dyDescent="0.2">
      <c r="A60" s="12" t="s">
        <v>201</v>
      </c>
      <c r="B60" s="13" t="s">
        <v>202</v>
      </c>
      <c r="C60" s="18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27">
        <v>1</v>
      </c>
      <c r="T60" s="14"/>
    </row>
    <row r="61" spans="1:20" ht="36" x14ac:dyDescent="0.2">
      <c r="A61" s="63" t="s">
        <v>203</v>
      </c>
      <c r="B61" s="13" t="s">
        <v>204</v>
      </c>
      <c r="C61" s="18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27">
        <v>1</v>
      </c>
      <c r="T61" s="14"/>
    </row>
    <row r="62" spans="1:20" x14ac:dyDescent="0.2">
      <c r="A62" s="63"/>
      <c r="B62" s="13" t="s">
        <v>205</v>
      </c>
      <c r="C62" s="18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27">
        <v>1</v>
      </c>
      <c r="T62" s="14"/>
    </row>
    <row r="63" spans="1:20" ht="36" x14ac:dyDescent="0.2">
      <c r="A63" s="63" t="s">
        <v>206</v>
      </c>
      <c r="B63" s="13" t="s">
        <v>207</v>
      </c>
      <c r="C63" s="18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27">
        <v>1</v>
      </c>
      <c r="T63" s="14"/>
    </row>
    <row r="64" spans="1:20" ht="24" x14ac:dyDescent="0.2">
      <c r="A64" s="63"/>
      <c r="B64" s="13" t="s">
        <v>208</v>
      </c>
      <c r="C64" s="18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27">
        <v>1</v>
      </c>
      <c r="T64" s="14"/>
    </row>
    <row r="65" spans="1:20" x14ac:dyDescent="0.2">
      <c r="A65" s="63" t="s">
        <v>209</v>
      </c>
      <c r="B65" s="13" t="s">
        <v>164</v>
      </c>
      <c r="C65" s="18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27">
        <v>1</v>
      </c>
      <c r="T65" s="14"/>
    </row>
    <row r="66" spans="1:20" ht="36" x14ac:dyDescent="0.2">
      <c r="A66" s="63"/>
      <c r="B66" s="13" t="s">
        <v>126</v>
      </c>
      <c r="C66" s="18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27">
        <v>1</v>
      </c>
      <c r="T66" s="14"/>
    </row>
    <row r="67" spans="1:20" ht="36" x14ac:dyDescent="0.2">
      <c r="A67" s="63"/>
      <c r="B67" s="13" t="s">
        <v>210</v>
      </c>
      <c r="C67" s="18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27">
        <v>1</v>
      </c>
      <c r="T67" s="14"/>
    </row>
    <row r="68" spans="1:20" ht="24" x14ac:dyDescent="0.2">
      <c r="A68" s="63"/>
      <c r="B68" s="13" t="s">
        <v>211</v>
      </c>
      <c r="C68" s="18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27">
        <v>1</v>
      </c>
      <c r="T68" s="14"/>
    </row>
    <row r="69" spans="1:20" x14ac:dyDescent="0.2">
      <c r="A69" s="63"/>
      <c r="B69" s="13" t="s">
        <v>165</v>
      </c>
      <c r="C69" s="18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27">
        <v>1</v>
      </c>
      <c r="T69" s="14"/>
    </row>
    <row r="70" spans="1:20" x14ac:dyDescent="0.2">
      <c r="A70" s="63" t="s">
        <v>212</v>
      </c>
      <c r="B70" s="13" t="s">
        <v>213</v>
      </c>
      <c r="C70" s="28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27">
        <v>1</v>
      </c>
      <c r="T70" s="14"/>
    </row>
    <row r="71" spans="1:20" x14ac:dyDescent="0.2">
      <c r="A71" s="63"/>
      <c r="B71" s="13" t="s">
        <v>214</v>
      </c>
      <c r="C71" s="28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27">
        <v>1</v>
      </c>
      <c r="T71" s="14"/>
    </row>
    <row r="72" spans="1:20" ht="24" x14ac:dyDescent="0.2">
      <c r="A72" s="12" t="s">
        <v>113</v>
      </c>
      <c r="B72" s="13" t="s">
        <v>146</v>
      </c>
      <c r="C72" s="18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27">
        <v>1</v>
      </c>
      <c r="T72" s="14"/>
    </row>
    <row r="73" spans="1:20" x14ac:dyDescent="0.2">
      <c r="A73" s="63" t="s">
        <v>215</v>
      </c>
      <c r="B73" s="13" t="s">
        <v>133</v>
      </c>
      <c r="C73" s="18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27">
        <v>1</v>
      </c>
      <c r="T73" s="14"/>
    </row>
    <row r="74" spans="1:20" ht="24" x14ac:dyDescent="0.2">
      <c r="A74" s="63"/>
      <c r="B74" s="13" t="s">
        <v>216</v>
      </c>
      <c r="C74" s="18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27">
        <v>1</v>
      </c>
      <c r="T74" s="14"/>
    </row>
    <row r="75" spans="1:20" ht="36" x14ac:dyDescent="0.2">
      <c r="A75" s="63"/>
      <c r="B75" s="13" t="s">
        <v>217</v>
      </c>
      <c r="C75" s="18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27">
        <v>1</v>
      </c>
      <c r="T75" s="14"/>
    </row>
    <row r="76" spans="1:20" ht="24" x14ac:dyDescent="0.2">
      <c r="A76" s="63"/>
      <c r="B76" s="13" t="s">
        <v>218</v>
      </c>
      <c r="C76" s="18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27">
        <v>1</v>
      </c>
      <c r="T76" s="14"/>
    </row>
    <row r="77" spans="1:20" x14ac:dyDescent="0.2">
      <c r="A77" s="63" t="s">
        <v>127</v>
      </c>
      <c r="B77" s="13" t="s">
        <v>133</v>
      </c>
      <c r="C77" s="18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27">
        <v>1</v>
      </c>
      <c r="T77" s="14"/>
    </row>
    <row r="78" spans="1:20" ht="36" x14ac:dyDescent="0.2">
      <c r="A78" s="63"/>
      <c r="B78" s="13" t="s">
        <v>219</v>
      </c>
      <c r="C78" s="18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27">
        <v>1</v>
      </c>
      <c r="T78" s="14"/>
    </row>
    <row r="79" spans="1:20" ht="24" x14ac:dyDescent="0.2">
      <c r="A79" s="63"/>
      <c r="B79" s="13" t="s">
        <v>220</v>
      </c>
      <c r="C79" s="18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27">
        <v>1</v>
      </c>
      <c r="T79" s="14"/>
    </row>
    <row r="80" spans="1:20" x14ac:dyDescent="0.2">
      <c r="A80" s="63"/>
      <c r="B80" s="64" t="s">
        <v>221</v>
      </c>
      <c r="C80" s="65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6">
        <v>1</v>
      </c>
      <c r="T80" s="67"/>
    </row>
    <row r="81" spans="1:20" x14ac:dyDescent="0.2">
      <c r="A81" s="63"/>
      <c r="B81" s="64"/>
      <c r="C81" s="65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6"/>
      <c r="T81" s="67"/>
    </row>
    <row r="82" spans="1:20" ht="36" x14ac:dyDescent="0.2">
      <c r="A82" s="63" t="s">
        <v>222</v>
      </c>
      <c r="B82" s="13" t="s">
        <v>223</v>
      </c>
      <c r="C82" s="28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27">
        <v>1</v>
      </c>
      <c r="T82" s="14"/>
    </row>
    <row r="83" spans="1:20" x14ac:dyDescent="0.2">
      <c r="A83" s="63"/>
      <c r="B83" s="13" t="s">
        <v>224</v>
      </c>
      <c r="C83" s="28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27">
        <v>1</v>
      </c>
      <c r="T83" s="14"/>
    </row>
    <row r="84" spans="1:20" ht="36" x14ac:dyDescent="0.2">
      <c r="A84" s="63" t="s">
        <v>225</v>
      </c>
      <c r="B84" s="13" t="s">
        <v>226</v>
      </c>
      <c r="C84" s="18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27">
        <v>1</v>
      </c>
      <c r="T84" s="14"/>
    </row>
    <row r="85" spans="1:20" ht="24" x14ac:dyDescent="0.2">
      <c r="A85" s="63"/>
      <c r="B85" s="13" t="s">
        <v>74</v>
      </c>
      <c r="C85" s="28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27">
        <v>1</v>
      </c>
      <c r="T85" s="14"/>
    </row>
    <row r="86" spans="1:20" ht="36" x14ac:dyDescent="0.2">
      <c r="A86" s="63" t="s">
        <v>227</v>
      </c>
      <c r="B86" s="13" t="s">
        <v>228</v>
      </c>
      <c r="C86" s="28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27">
        <v>1</v>
      </c>
      <c r="T86" s="14"/>
    </row>
    <row r="87" spans="1:20" ht="24" x14ac:dyDescent="0.2">
      <c r="A87" s="63"/>
      <c r="B87" s="13" t="s">
        <v>229</v>
      </c>
      <c r="C87" s="28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27">
        <v>1</v>
      </c>
      <c r="T87" s="14"/>
    </row>
    <row r="88" spans="1:20" ht="36" x14ac:dyDescent="0.2">
      <c r="A88" s="63" t="s">
        <v>93</v>
      </c>
      <c r="B88" s="13" t="s">
        <v>230</v>
      </c>
      <c r="C88" s="28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27">
        <v>1</v>
      </c>
      <c r="T88" s="14"/>
    </row>
    <row r="89" spans="1:20" ht="24" x14ac:dyDescent="0.2">
      <c r="A89" s="63"/>
      <c r="B89" s="13" t="s">
        <v>231</v>
      </c>
      <c r="C89" s="28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27">
        <v>1</v>
      </c>
      <c r="T89" s="14"/>
    </row>
    <row r="90" spans="1:20" x14ac:dyDescent="0.2">
      <c r="A90" s="63"/>
      <c r="B90" s="13" t="s">
        <v>224</v>
      </c>
      <c r="C90" s="28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27">
        <v>1</v>
      </c>
      <c r="T90" s="14"/>
    </row>
    <row r="91" spans="1:20" ht="36" x14ac:dyDescent="0.2">
      <c r="A91" s="12" t="s">
        <v>232</v>
      </c>
      <c r="B91" s="13" t="s">
        <v>146</v>
      </c>
      <c r="C91" s="18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27">
        <v>1</v>
      </c>
      <c r="T91" s="14"/>
    </row>
    <row r="92" spans="1:20" x14ac:dyDescent="0.2">
      <c r="A92" s="63" t="s">
        <v>233</v>
      </c>
      <c r="B92" s="13" t="s">
        <v>133</v>
      </c>
      <c r="C92" s="18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27">
        <v>1</v>
      </c>
      <c r="T92" s="14"/>
    </row>
    <row r="93" spans="1:20" ht="24" x14ac:dyDescent="0.2">
      <c r="A93" s="63"/>
      <c r="B93" s="13" t="s">
        <v>234</v>
      </c>
      <c r="C93" s="18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27">
        <v>1</v>
      </c>
      <c r="T93" s="14"/>
    </row>
    <row r="94" spans="1:20" x14ac:dyDescent="0.2">
      <c r="A94" s="63"/>
      <c r="B94" s="13" t="s">
        <v>235</v>
      </c>
      <c r="C94" s="18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27">
        <v>1</v>
      </c>
      <c r="T94" s="14"/>
    </row>
    <row r="95" spans="1:20" x14ac:dyDescent="0.2">
      <c r="A95" s="63" t="s">
        <v>236</v>
      </c>
      <c r="B95" s="13" t="s">
        <v>133</v>
      </c>
      <c r="C95" s="18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27">
        <v>1</v>
      </c>
      <c r="T95" s="14"/>
    </row>
    <row r="96" spans="1:20" ht="36" x14ac:dyDescent="0.2">
      <c r="A96" s="63"/>
      <c r="B96" s="13" t="s">
        <v>237</v>
      </c>
      <c r="C96" s="18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27">
        <v>1</v>
      </c>
      <c r="T96" s="14"/>
    </row>
    <row r="97" spans="1:20" ht="24" x14ac:dyDescent="0.2">
      <c r="A97" s="63"/>
      <c r="B97" s="13" t="s">
        <v>238</v>
      </c>
      <c r="C97" s="18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27">
        <v>1</v>
      </c>
      <c r="T97" s="14"/>
    </row>
    <row r="98" spans="1:20" ht="24" x14ac:dyDescent="0.2">
      <c r="A98" s="63"/>
      <c r="B98" s="13" t="s">
        <v>239</v>
      </c>
      <c r="C98" s="18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27">
        <v>1</v>
      </c>
      <c r="T98" s="14"/>
    </row>
    <row r="99" spans="1:20" ht="36" x14ac:dyDescent="0.2">
      <c r="A99" s="12" t="s">
        <v>240</v>
      </c>
      <c r="B99" s="13" t="s">
        <v>146</v>
      </c>
      <c r="C99" s="18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27">
        <v>1</v>
      </c>
      <c r="T99" s="14"/>
    </row>
    <row r="100" spans="1:20" x14ac:dyDescent="0.2">
      <c r="A100" s="63" t="s">
        <v>241</v>
      </c>
      <c r="B100" s="13" t="s">
        <v>133</v>
      </c>
      <c r="C100" s="18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27">
        <v>1</v>
      </c>
      <c r="T100" s="14"/>
    </row>
    <row r="101" spans="1:20" ht="24" x14ac:dyDescent="0.2">
      <c r="A101" s="63"/>
      <c r="B101" s="13" t="s">
        <v>242</v>
      </c>
      <c r="C101" s="18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27">
        <v>1</v>
      </c>
      <c r="T101" s="14"/>
    </row>
    <row r="102" spans="1:20" x14ac:dyDescent="0.2">
      <c r="A102" s="63" t="s">
        <v>243</v>
      </c>
      <c r="B102" s="13" t="s">
        <v>133</v>
      </c>
      <c r="C102" s="18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27">
        <v>1</v>
      </c>
      <c r="T102" s="14"/>
    </row>
    <row r="103" spans="1:20" x14ac:dyDescent="0.2">
      <c r="A103" s="63"/>
      <c r="B103" s="13" t="s">
        <v>244</v>
      </c>
      <c r="C103" s="18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27">
        <v>1</v>
      </c>
      <c r="T103" s="14"/>
    </row>
    <row r="104" spans="1:20" x14ac:dyDescent="0.2">
      <c r="A104" s="63" t="s">
        <v>245</v>
      </c>
      <c r="B104" s="13" t="s">
        <v>133</v>
      </c>
      <c r="C104" s="18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27">
        <v>1</v>
      </c>
      <c r="T104" s="14"/>
    </row>
    <row r="105" spans="1:20" x14ac:dyDescent="0.2">
      <c r="A105" s="63"/>
      <c r="B105" s="13" t="s">
        <v>244</v>
      </c>
      <c r="C105" s="18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27">
        <v>1</v>
      </c>
      <c r="T105" s="14"/>
    </row>
    <row r="106" spans="1:20" ht="36" x14ac:dyDescent="0.2">
      <c r="A106" s="63" t="s">
        <v>75</v>
      </c>
      <c r="B106" s="13" t="s">
        <v>246</v>
      </c>
      <c r="C106" s="18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27">
        <v>1</v>
      </c>
      <c r="T106" s="14"/>
    </row>
    <row r="107" spans="1:20" x14ac:dyDescent="0.2">
      <c r="A107" s="63"/>
      <c r="B107" s="13" t="s">
        <v>128</v>
      </c>
      <c r="C107" s="28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27">
        <v>1</v>
      </c>
      <c r="T107" s="14"/>
    </row>
    <row r="108" spans="1:20" ht="24" x14ac:dyDescent="0.2">
      <c r="A108" s="63" t="s">
        <v>247</v>
      </c>
      <c r="B108" s="13" t="s">
        <v>248</v>
      </c>
      <c r="C108" s="18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27">
        <v>1</v>
      </c>
      <c r="T108" s="14"/>
    </row>
    <row r="109" spans="1:20" ht="24" x14ac:dyDescent="0.2">
      <c r="A109" s="63"/>
      <c r="B109" s="13" t="s">
        <v>162</v>
      </c>
      <c r="C109" s="18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27">
        <v>1</v>
      </c>
      <c r="T109" s="14"/>
    </row>
    <row r="110" spans="1:20" ht="24" x14ac:dyDescent="0.2">
      <c r="A110" s="63"/>
      <c r="B110" s="13" t="s">
        <v>249</v>
      </c>
      <c r="C110" s="18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27">
        <v>1</v>
      </c>
      <c r="T110" s="14"/>
    </row>
    <row r="111" spans="1:20" ht="24" x14ac:dyDescent="0.2">
      <c r="A111" s="63"/>
      <c r="B111" s="13" t="s">
        <v>250</v>
      </c>
      <c r="C111" s="18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27">
        <v>1</v>
      </c>
      <c r="T111" s="14"/>
    </row>
    <row r="112" spans="1:20" ht="36" x14ac:dyDescent="0.2">
      <c r="A112" s="63" t="s">
        <v>251</v>
      </c>
      <c r="B112" s="13" t="s">
        <v>252</v>
      </c>
      <c r="C112" s="18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27">
        <v>1</v>
      </c>
      <c r="T112" s="14"/>
    </row>
    <row r="113" spans="1:20" x14ac:dyDescent="0.2">
      <c r="A113" s="63"/>
      <c r="B113" s="13" t="s">
        <v>128</v>
      </c>
      <c r="C113" s="18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27">
        <v>1</v>
      </c>
      <c r="T113" s="14"/>
    </row>
    <row r="114" spans="1:20" x14ac:dyDescent="0.2">
      <c r="A114" s="63" t="s">
        <v>253</v>
      </c>
      <c r="B114" s="13" t="s">
        <v>147</v>
      </c>
      <c r="C114" s="18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27">
        <v>1</v>
      </c>
      <c r="T114" s="14"/>
    </row>
    <row r="115" spans="1:20" ht="24" x14ac:dyDescent="0.2">
      <c r="A115" s="63"/>
      <c r="B115" s="13" t="s">
        <v>254</v>
      </c>
      <c r="C115" s="18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27">
        <v>1</v>
      </c>
      <c r="T115" s="14"/>
    </row>
    <row r="116" spans="1:20" x14ac:dyDescent="0.2">
      <c r="A116" s="63" t="s">
        <v>255</v>
      </c>
      <c r="B116" s="13" t="s">
        <v>147</v>
      </c>
      <c r="C116" s="18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27">
        <v>1</v>
      </c>
      <c r="T116" s="14"/>
    </row>
    <row r="117" spans="1:20" ht="24" x14ac:dyDescent="0.2">
      <c r="A117" s="63"/>
      <c r="B117" s="13" t="s">
        <v>254</v>
      </c>
      <c r="C117" s="18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27">
        <v>1</v>
      </c>
      <c r="T117" s="14"/>
    </row>
    <row r="118" spans="1:20" x14ac:dyDescent="0.2">
      <c r="A118" s="63" t="s">
        <v>256</v>
      </c>
      <c r="B118" s="13" t="s">
        <v>133</v>
      </c>
      <c r="C118" s="18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27">
        <v>1</v>
      </c>
      <c r="T118" s="14"/>
    </row>
    <row r="119" spans="1:20" x14ac:dyDescent="0.2">
      <c r="A119" s="63"/>
      <c r="B119" s="13" t="s">
        <v>128</v>
      </c>
      <c r="C119" s="18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27">
        <v>1</v>
      </c>
      <c r="T119" s="14"/>
    </row>
    <row r="120" spans="1:20" x14ac:dyDescent="0.2">
      <c r="A120" s="63" t="s">
        <v>76</v>
      </c>
      <c r="B120" s="13" t="s">
        <v>147</v>
      </c>
      <c r="C120" s="18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27">
        <v>1</v>
      </c>
      <c r="T120" s="14"/>
    </row>
    <row r="121" spans="1:20" ht="24" x14ac:dyDescent="0.2">
      <c r="A121" s="63"/>
      <c r="B121" s="13" t="s">
        <v>257</v>
      </c>
      <c r="C121" s="18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27">
        <v>1</v>
      </c>
      <c r="T121" s="14"/>
    </row>
    <row r="122" spans="1:20" ht="24" x14ac:dyDescent="0.2">
      <c r="A122" s="63" t="s">
        <v>258</v>
      </c>
      <c r="B122" s="13" t="s">
        <v>259</v>
      </c>
      <c r="C122" s="18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27">
        <v>1</v>
      </c>
      <c r="T122" s="14"/>
    </row>
    <row r="123" spans="1:20" ht="24" x14ac:dyDescent="0.2">
      <c r="A123" s="63"/>
      <c r="B123" s="13" t="s">
        <v>257</v>
      </c>
      <c r="C123" s="18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27">
        <v>1</v>
      </c>
      <c r="T123" s="14"/>
    </row>
    <row r="124" spans="1:20" ht="36" x14ac:dyDescent="0.2">
      <c r="A124" s="12" t="s">
        <v>260</v>
      </c>
      <c r="B124" s="13" t="s">
        <v>147</v>
      </c>
      <c r="C124" s="18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27">
        <v>1</v>
      </c>
      <c r="T124" s="14"/>
    </row>
    <row r="125" spans="1:20" x14ac:dyDescent="0.2">
      <c r="A125" s="63" t="s">
        <v>77</v>
      </c>
      <c r="B125" s="13" t="s">
        <v>147</v>
      </c>
      <c r="C125" s="18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27">
        <v>1</v>
      </c>
      <c r="T125" s="14"/>
    </row>
    <row r="126" spans="1:20" ht="24" x14ac:dyDescent="0.2">
      <c r="A126" s="63"/>
      <c r="B126" s="13" t="s">
        <v>257</v>
      </c>
      <c r="C126" s="18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27">
        <v>1</v>
      </c>
      <c r="T126" s="14"/>
    </row>
    <row r="127" spans="1:20" x14ac:dyDescent="0.2">
      <c r="A127" s="63" t="s">
        <v>78</v>
      </c>
      <c r="B127" s="13" t="s">
        <v>147</v>
      </c>
      <c r="C127" s="18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27">
        <v>1</v>
      </c>
      <c r="T127" s="14"/>
    </row>
    <row r="128" spans="1:20" ht="24" x14ac:dyDescent="0.2">
      <c r="A128" s="63"/>
      <c r="B128" s="13" t="s">
        <v>257</v>
      </c>
      <c r="C128" s="18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27">
        <v>1</v>
      </c>
      <c r="T128" s="14"/>
    </row>
    <row r="129" spans="1:20" x14ac:dyDescent="0.2">
      <c r="A129" s="63" t="s">
        <v>79</v>
      </c>
      <c r="B129" s="13" t="s">
        <v>147</v>
      </c>
      <c r="C129" s="18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27">
        <v>1</v>
      </c>
      <c r="T129" s="14"/>
    </row>
    <row r="130" spans="1:20" ht="24" x14ac:dyDescent="0.2">
      <c r="A130" s="63"/>
      <c r="B130" s="13" t="s">
        <v>257</v>
      </c>
      <c r="C130" s="18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27">
        <v>1</v>
      </c>
      <c r="T130" s="14"/>
    </row>
    <row r="131" spans="1:20" ht="36" x14ac:dyDescent="0.2">
      <c r="A131" s="12" t="s">
        <v>261</v>
      </c>
      <c r="B131" s="13" t="s">
        <v>133</v>
      </c>
      <c r="C131" s="18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27">
        <v>1</v>
      </c>
      <c r="T131" s="14"/>
    </row>
    <row r="132" spans="1:20" x14ac:dyDescent="0.2">
      <c r="A132" s="63" t="s">
        <v>80</v>
      </c>
      <c r="B132" s="13" t="s">
        <v>147</v>
      </c>
      <c r="C132" s="18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27">
        <v>1</v>
      </c>
      <c r="T132" s="14"/>
    </row>
    <row r="133" spans="1:20" ht="24" x14ac:dyDescent="0.2">
      <c r="A133" s="63"/>
      <c r="B133" s="13" t="s">
        <v>254</v>
      </c>
      <c r="C133" s="18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27">
        <v>1</v>
      </c>
      <c r="T133" s="14"/>
    </row>
    <row r="134" spans="1:20" x14ac:dyDescent="0.2">
      <c r="A134" s="63"/>
      <c r="B134" s="13" t="s">
        <v>262</v>
      </c>
      <c r="C134" s="18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27">
        <v>1</v>
      </c>
      <c r="T134" s="14"/>
    </row>
    <row r="135" spans="1:20" x14ac:dyDescent="0.2">
      <c r="A135" s="63" t="s">
        <v>81</v>
      </c>
      <c r="B135" s="13" t="s">
        <v>147</v>
      </c>
      <c r="C135" s="18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27">
        <v>1</v>
      </c>
      <c r="T135" s="14"/>
    </row>
    <row r="136" spans="1:20" ht="24" x14ac:dyDescent="0.2">
      <c r="A136" s="63"/>
      <c r="B136" s="13" t="s">
        <v>254</v>
      </c>
      <c r="C136" s="18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27">
        <v>1</v>
      </c>
      <c r="T136" s="14"/>
    </row>
    <row r="137" spans="1:20" x14ac:dyDescent="0.2">
      <c r="A137" s="63" t="s">
        <v>263</v>
      </c>
      <c r="B137" s="13" t="s">
        <v>133</v>
      </c>
      <c r="C137" s="68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27">
        <v>1</v>
      </c>
      <c r="T137" s="14"/>
    </row>
    <row r="138" spans="1:20" x14ac:dyDescent="0.2">
      <c r="A138" s="63"/>
      <c r="B138" s="13" t="s">
        <v>128</v>
      </c>
      <c r="C138" s="68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27">
        <v>1</v>
      </c>
      <c r="T138" s="14"/>
    </row>
    <row r="139" spans="1:20" x14ac:dyDescent="0.2">
      <c r="A139" s="63" t="s">
        <v>264</v>
      </c>
      <c r="B139" s="13" t="s">
        <v>147</v>
      </c>
      <c r="C139" s="18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27">
        <v>1</v>
      </c>
      <c r="T139" s="14"/>
    </row>
    <row r="140" spans="1:20" ht="24" x14ac:dyDescent="0.2">
      <c r="A140" s="63"/>
      <c r="B140" s="13" t="s">
        <v>254</v>
      </c>
      <c r="C140" s="18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27">
        <v>1</v>
      </c>
      <c r="T140" s="14"/>
    </row>
    <row r="141" spans="1:20" x14ac:dyDescent="0.2">
      <c r="A141" s="63" t="s">
        <v>265</v>
      </c>
      <c r="B141" s="13" t="s">
        <v>147</v>
      </c>
      <c r="C141" s="18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27">
        <v>1</v>
      </c>
      <c r="T141" s="14"/>
    </row>
    <row r="142" spans="1:20" ht="24" x14ac:dyDescent="0.2">
      <c r="A142" s="63"/>
      <c r="B142" s="13" t="s">
        <v>254</v>
      </c>
      <c r="C142" s="18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27">
        <v>1</v>
      </c>
      <c r="T142" s="14"/>
    </row>
    <row r="143" spans="1:20" x14ac:dyDescent="0.2">
      <c r="A143" s="63"/>
      <c r="B143" s="13" t="s">
        <v>266</v>
      </c>
      <c r="C143" s="18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27">
        <v>1</v>
      </c>
      <c r="T143" s="14"/>
    </row>
    <row r="144" spans="1:20" x14ac:dyDescent="0.2">
      <c r="A144" s="63" t="s">
        <v>267</v>
      </c>
      <c r="B144" s="13" t="s">
        <v>147</v>
      </c>
      <c r="C144" s="18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27">
        <v>1</v>
      </c>
      <c r="T144" s="14"/>
    </row>
    <row r="145" spans="1:20" x14ac:dyDescent="0.2">
      <c r="A145" s="63"/>
      <c r="B145" s="64" t="s">
        <v>254</v>
      </c>
      <c r="C145" s="68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6">
        <v>1</v>
      </c>
      <c r="T145" s="67"/>
    </row>
    <row r="146" spans="1:20" x14ac:dyDescent="0.2">
      <c r="A146" s="63"/>
      <c r="B146" s="64"/>
      <c r="C146" s="68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6"/>
      <c r="T146" s="67"/>
    </row>
    <row r="147" spans="1:20" ht="36" x14ac:dyDescent="0.2">
      <c r="A147" s="63" t="s">
        <v>25</v>
      </c>
      <c r="B147" s="13" t="s">
        <v>268</v>
      </c>
      <c r="C147" s="18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27">
        <v>1</v>
      </c>
      <c r="T147" s="14"/>
    </row>
    <row r="148" spans="1:20" x14ac:dyDescent="0.2">
      <c r="A148" s="63"/>
      <c r="B148" s="13" t="s">
        <v>26</v>
      </c>
      <c r="C148" s="18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27">
        <v>1</v>
      </c>
      <c r="T148" s="14"/>
    </row>
    <row r="149" spans="1:20" ht="48" x14ac:dyDescent="0.2">
      <c r="A149" s="12" t="s">
        <v>27</v>
      </c>
      <c r="B149" s="13" t="s">
        <v>269</v>
      </c>
      <c r="C149" s="18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27">
        <v>1</v>
      </c>
      <c r="T149" s="14"/>
    </row>
    <row r="150" spans="1:20" ht="24" x14ac:dyDescent="0.2">
      <c r="A150" s="63" t="s">
        <v>28</v>
      </c>
      <c r="B150" s="13" t="s">
        <v>270</v>
      </c>
      <c r="C150" s="18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27">
        <v>1</v>
      </c>
      <c r="T150" s="14"/>
    </row>
    <row r="151" spans="1:20" ht="36" x14ac:dyDescent="0.2">
      <c r="A151" s="63"/>
      <c r="B151" s="13" t="s">
        <v>29</v>
      </c>
      <c r="C151" s="18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27">
        <v>1</v>
      </c>
      <c r="T151" s="14"/>
    </row>
    <row r="152" spans="1:20" ht="24" x14ac:dyDescent="0.2">
      <c r="A152" s="63"/>
      <c r="B152" s="13" t="s">
        <v>30</v>
      </c>
      <c r="C152" s="18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27">
        <v>1</v>
      </c>
      <c r="T152" s="14"/>
    </row>
    <row r="153" spans="1:20" ht="24" x14ac:dyDescent="0.2">
      <c r="A153" s="63" t="s">
        <v>271</v>
      </c>
      <c r="B153" s="13" t="s">
        <v>272</v>
      </c>
      <c r="C153" s="18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27">
        <v>1</v>
      </c>
      <c r="T153" s="14"/>
    </row>
    <row r="154" spans="1:20" ht="24" x14ac:dyDescent="0.2">
      <c r="A154" s="63"/>
      <c r="B154" s="13" t="s">
        <v>273</v>
      </c>
      <c r="C154" s="18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27">
        <v>1</v>
      </c>
      <c r="T154" s="14"/>
    </row>
    <row r="155" spans="1:20" ht="24" x14ac:dyDescent="0.2">
      <c r="A155" s="63" t="s">
        <v>31</v>
      </c>
      <c r="B155" s="13" t="s">
        <v>274</v>
      </c>
      <c r="C155" s="18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27">
        <v>1</v>
      </c>
      <c r="T155" s="14"/>
    </row>
    <row r="156" spans="1:20" ht="36" x14ac:dyDescent="0.2">
      <c r="A156" s="63"/>
      <c r="B156" s="13" t="s">
        <v>32</v>
      </c>
      <c r="C156" s="18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27">
        <v>1</v>
      </c>
      <c r="T156" s="14"/>
    </row>
    <row r="157" spans="1:20" ht="24" x14ac:dyDescent="0.2">
      <c r="A157" s="63" t="s">
        <v>275</v>
      </c>
      <c r="B157" s="13" t="s">
        <v>276</v>
      </c>
      <c r="C157" s="18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27">
        <v>1</v>
      </c>
      <c r="T157" s="14"/>
    </row>
    <row r="158" spans="1:20" ht="24" x14ac:dyDescent="0.2">
      <c r="A158" s="63"/>
      <c r="B158" s="13" t="s">
        <v>33</v>
      </c>
      <c r="C158" s="18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27">
        <v>1</v>
      </c>
      <c r="T158" s="14"/>
    </row>
    <row r="159" spans="1:20" ht="36" x14ac:dyDescent="0.2">
      <c r="A159" s="63"/>
      <c r="B159" s="13" t="s">
        <v>277</v>
      </c>
      <c r="C159" s="18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27">
        <v>1</v>
      </c>
      <c r="T159" s="14"/>
    </row>
    <row r="160" spans="1:20" ht="24" x14ac:dyDescent="0.2">
      <c r="A160" s="63" t="s">
        <v>278</v>
      </c>
      <c r="B160" s="13" t="s">
        <v>279</v>
      </c>
      <c r="C160" s="18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27">
        <v>1</v>
      </c>
      <c r="T160" s="14"/>
    </row>
    <row r="161" spans="1:20" ht="24" x14ac:dyDescent="0.2">
      <c r="A161" s="63"/>
      <c r="B161" s="13" t="s">
        <v>280</v>
      </c>
      <c r="C161" s="18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27">
        <v>1</v>
      </c>
      <c r="T161" s="14"/>
    </row>
    <row r="162" spans="1:20" ht="36" x14ac:dyDescent="0.2">
      <c r="A162" s="63" t="s">
        <v>41</v>
      </c>
      <c r="B162" s="13" t="s">
        <v>281</v>
      </c>
      <c r="C162" s="18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27">
        <v>1</v>
      </c>
      <c r="T162" s="14"/>
    </row>
    <row r="163" spans="1:20" ht="24" x14ac:dyDescent="0.2">
      <c r="A163" s="63"/>
      <c r="B163" s="13" t="s">
        <v>42</v>
      </c>
      <c r="C163" s="18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27">
        <v>1</v>
      </c>
      <c r="T163" s="14"/>
    </row>
    <row r="164" spans="1:20" ht="24" x14ac:dyDescent="0.2">
      <c r="A164" s="63"/>
      <c r="B164" s="13" t="s">
        <v>43</v>
      </c>
      <c r="C164" s="18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27">
        <v>1</v>
      </c>
      <c r="T164" s="14"/>
    </row>
    <row r="165" spans="1:20" ht="24" x14ac:dyDescent="0.2">
      <c r="A165" s="63" t="s">
        <v>44</v>
      </c>
      <c r="B165" s="13" t="s">
        <v>282</v>
      </c>
      <c r="C165" s="18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27">
        <v>1</v>
      </c>
      <c r="T165" s="14"/>
    </row>
    <row r="166" spans="1:20" ht="24" x14ac:dyDescent="0.2">
      <c r="A166" s="63"/>
      <c r="B166" s="13" t="s">
        <v>45</v>
      </c>
      <c r="C166" s="18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27">
        <v>1</v>
      </c>
      <c r="T166" s="14"/>
    </row>
    <row r="167" spans="1:20" ht="36" x14ac:dyDescent="0.2">
      <c r="A167" s="12" t="s">
        <v>46</v>
      </c>
      <c r="B167" s="13" t="s">
        <v>283</v>
      </c>
      <c r="C167" s="18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27">
        <v>1</v>
      </c>
      <c r="T167" s="14"/>
    </row>
    <row r="168" spans="1:20" ht="36" x14ac:dyDescent="0.2">
      <c r="A168" s="12" t="s">
        <v>47</v>
      </c>
      <c r="B168" s="13" t="s">
        <v>284</v>
      </c>
      <c r="C168" s="18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27">
        <v>1</v>
      </c>
      <c r="T168" s="14"/>
    </row>
    <row r="169" spans="1:20" ht="24" x14ac:dyDescent="0.2">
      <c r="A169" s="63" t="s">
        <v>285</v>
      </c>
      <c r="B169" s="13" t="s">
        <v>286</v>
      </c>
      <c r="C169" s="18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27">
        <v>1</v>
      </c>
      <c r="T169" s="14"/>
    </row>
    <row r="170" spans="1:20" ht="36" x14ac:dyDescent="0.2">
      <c r="A170" s="63"/>
      <c r="B170" s="13" t="s">
        <v>48</v>
      </c>
      <c r="C170" s="18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27">
        <v>1</v>
      </c>
      <c r="T170" s="14"/>
    </row>
    <row r="171" spans="1:20" ht="36" x14ac:dyDescent="0.2">
      <c r="A171" s="63" t="s">
        <v>49</v>
      </c>
      <c r="B171" s="13" t="s">
        <v>287</v>
      </c>
      <c r="C171" s="18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27">
        <v>1</v>
      </c>
      <c r="T171" s="14"/>
    </row>
    <row r="172" spans="1:20" ht="24" x14ac:dyDescent="0.2">
      <c r="A172" s="63"/>
      <c r="B172" s="13" t="s">
        <v>50</v>
      </c>
      <c r="C172" s="18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27">
        <v>1</v>
      </c>
      <c r="T172" s="14"/>
    </row>
    <row r="173" spans="1:20" ht="48" x14ac:dyDescent="0.2">
      <c r="A173" s="63" t="s">
        <v>288</v>
      </c>
      <c r="B173" s="13" t="s">
        <v>289</v>
      </c>
      <c r="C173" s="18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27">
        <v>1</v>
      </c>
      <c r="T173" s="14"/>
    </row>
    <row r="174" spans="1:20" ht="24" x14ac:dyDescent="0.2">
      <c r="A174" s="63"/>
      <c r="B174" s="13" t="s">
        <v>290</v>
      </c>
      <c r="C174" s="18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27">
        <v>1</v>
      </c>
      <c r="T174" s="14"/>
    </row>
    <row r="175" spans="1:20" ht="24" x14ac:dyDescent="0.2">
      <c r="A175" s="63"/>
      <c r="B175" s="13" t="s">
        <v>291</v>
      </c>
      <c r="C175" s="18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27">
        <v>1</v>
      </c>
      <c r="T175" s="14"/>
    </row>
    <row r="176" spans="1:20" ht="48" x14ac:dyDescent="0.2">
      <c r="A176" s="63" t="s">
        <v>292</v>
      </c>
      <c r="B176" s="13" t="s">
        <v>293</v>
      </c>
      <c r="C176" s="18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27">
        <v>1</v>
      </c>
      <c r="T176" s="14"/>
    </row>
    <row r="177" spans="1:20" ht="24" x14ac:dyDescent="0.2">
      <c r="A177" s="63"/>
      <c r="B177" s="13" t="s">
        <v>290</v>
      </c>
      <c r="C177" s="18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27">
        <v>1</v>
      </c>
      <c r="T177" s="14"/>
    </row>
    <row r="178" spans="1:20" ht="36" x14ac:dyDescent="0.2">
      <c r="A178" s="12" t="s">
        <v>51</v>
      </c>
      <c r="B178" s="13" t="s">
        <v>294</v>
      </c>
      <c r="C178" s="18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27">
        <v>1</v>
      </c>
      <c r="T178" s="14"/>
    </row>
    <row r="179" spans="1:20" ht="36" x14ac:dyDescent="0.2">
      <c r="A179" s="63" t="s">
        <v>52</v>
      </c>
      <c r="B179" s="13" t="s">
        <v>295</v>
      </c>
      <c r="C179" s="18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27">
        <v>1</v>
      </c>
      <c r="T179" s="14"/>
    </row>
    <row r="180" spans="1:20" ht="24" x14ac:dyDescent="0.2">
      <c r="A180" s="63"/>
      <c r="B180" s="13" t="s">
        <v>290</v>
      </c>
      <c r="C180" s="18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27">
        <v>1</v>
      </c>
      <c r="T180" s="14"/>
    </row>
    <row r="181" spans="1:20" ht="48" x14ac:dyDescent="0.2">
      <c r="A181" s="63" t="s">
        <v>53</v>
      </c>
      <c r="B181" s="13" t="s">
        <v>296</v>
      </c>
      <c r="C181" s="18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27">
        <v>1</v>
      </c>
      <c r="T181" s="14"/>
    </row>
    <row r="182" spans="1:20" ht="24" x14ac:dyDescent="0.2">
      <c r="A182" s="63"/>
      <c r="B182" s="13" t="s">
        <v>291</v>
      </c>
      <c r="C182" s="18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27">
        <v>1</v>
      </c>
      <c r="T182" s="14"/>
    </row>
    <row r="183" spans="1:20" ht="36" x14ac:dyDescent="0.2">
      <c r="A183" s="63" t="s">
        <v>297</v>
      </c>
      <c r="B183" s="13" t="s">
        <v>298</v>
      </c>
      <c r="C183" s="18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27">
        <v>1</v>
      </c>
      <c r="T183" s="14"/>
    </row>
    <row r="184" spans="1:20" x14ac:dyDescent="0.2">
      <c r="A184" s="63"/>
      <c r="B184" s="13" t="s">
        <v>299</v>
      </c>
      <c r="C184" s="18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27">
        <v>1</v>
      </c>
      <c r="T184" s="14"/>
    </row>
    <row r="185" spans="1:20" ht="36" x14ac:dyDescent="0.2">
      <c r="A185" s="63"/>
      <c r="B185" s="13" t="s">
        <v>300</v>
      </c>
      <c r="C185" s="18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27">
        <v>1</v>
      </c>
      <c r="T185" s="14"/>
    </row>
    <row r="186" spans="1:20" x14ac:dyDescent="0.2">
      <c r="A186" s="63"/>
      <c r="B186" s="13" t="s">
        <v>301</v>
      </c>
      <c r="C186" s="18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27">
        <v>2</v>
      </c>
      <c r="P186" s="14"/>
      <c r="Q186" s="14"/>
      <c r="R186" s="14"/>
      <c r="S186" s="27">
        <v>1</v>
      </c>
      <c r="T186" s="14"/>
    </row>
    <row r="187" spans="1:20" ht="36" x14ac:dyDescent="0.2">
      <c r="A187" s="63" t="s">
        <v>302</v>
      </c>
      <c r="B187" s="13" t="s">
        <v>303</v>
      </c>
      <c r="C187" s="18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27">
        <v>1</v>
      </c>
      <c r="T187" s="14"/>
    </row>
    <row r="188" spans="1:20" ht="24" x14ac:dyDescent="0.2">
      <c r="A188" s="63"/>
      <c r="B188" s="13" t="s">
        <v>304</v>
      </c>
      <c r="C188" s="18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27">
        <v>1</v>
      </c>
      <c r="T188" s="14"/>
    </row>
    <row r="189" spans="1:20" ht="36" x14ac:dyDescent="0.2">
      <c r="A189" s="63"/>
      <c r="B189" s="13" t="s">
        <v>300</v>
      </c>
      <c r="C189" s="18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27">
        <v>1</v>
      </c>
      <c r="T189" s="14"/>
    </row>
    <row r="190" spans="1:20" x14ac:dyDescent="0.2">
      <c r="A190" s="63" t="s">
        <v>69</v>
      </c>
      <c r="B190" s="13" t="s">
        <v>305</v>
      </c>
      <c r="C190" s="18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27">
        <v>1</v>
      </c>
      <c r="T190" s="14"/>
    </row>
    <row r="191" spans="1:20" x14ac:dyDescent="0.2">
      <c r="A191" s="63"/>
      <c r="B191" s="13" t="s">
        <v>71</v>
      </c>
      <c r="C191" s="18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27">
        <v>1</v>
      </c>
      <c r="T191" s="14"/>
    </row>
    <row r="192" spans="1:20" ht="24" x14ac:dyDescent="0.2">
      <c r="A192" s="63"/>
      <c r="B192" s="13" t="s">
        <v>70</v>
      </c>
      <c r="C192" s="18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27">
        <v>1</v>
      </c>
      <c r="T192" s="14"/>
    </row>
    <row r="193" spans="1:20" ht="48" x14ac:dyDescent="0.2">
      <c r="A193" s="12" t="s">
        <v>54</v>
      </c>
      <c r="B193" s="13" t="s">
        <v>306</v>
      </c>
      <c r="C193" s="18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27">
        <v>1</v>
      </c>
      <c r="T193" s="14"/>
    </row>
    <row r="194" spans="1:20" ht="36" x14ac:dyDescent="0.2">
      <c r="A194" s="63" t="s">
        <v>55</v>
      </c>
      <c r="B194" s="13" t="s">
        <v>307</v>
      </c>
      <c r="C194" s="18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27">
        <v>1</v>
      </c>
      <c r="T194" s="14"/>
    </row>
    <row r="195" spans="1:20" x14ac:dyDescent="0.2">
      <c r="A195" s="63"/>
      <c r="B195" s="64" t="s">
        <v>56</v>
      </c>
      <c r="C195" s="68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6">
        <v>1</v>
      </c>
      <c r="T195" s="67"/>
    </row>
    <row r="196" spans="1:20" x14ac:dyDescent="0.2">
      <c r="A196" s="63"/>
      <c r="B196" s="64"/>
      <c r="C196" s="68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6"/>
      <c r="T196" s="67"/>
    </row>
    <row r="197" spans="1:20" x14ac:dyDescent="0.2">
      <c r="A197" s="63"/>
      <c r="B197" s="64"/>
      <c r="C197" s="68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6"/>
      <c r="T197" s="67"/>
    </row>
    <row r="198" spans="1:20" x14ac:dyDescent="0.2">
      <c r="A198" s="63"/>
      <c r="B198" s="64"/>
      <c r="C198" s="68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6"/>
      <c r="T198" s="67"/>
    </row>
    <row r="199" spans="1:20" ht="36" x14ac:dyDescent="0.2">
      <c r="A199" s="63" t="s">
        <v>57</v>
      </c>
      <c r="B199" s="13" t="s">
        <v>308</v>
      </c>
      <c r="C199" s="18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27">
        <v>1</v>
      </c>
      <c r="T199" s="14"/>
    </row>
    <row r="200" spans="1:20" ht="36" x14ac:dyDescent="0.2">
      <c r="A200" s="63"/>
      <c r="B200" s="13" t="s">
        <v>309</v>
      </c>
      <c r="C200" s="18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27">
        <v>1</v>
      </c>
      <c r="T200" s="14"/>
    </row>
    <row r="201" spans="1:20" ht="24" x14ac:dyDescent="0.2">
      <c r="A201" s="12" t="s">
        <v>58</v>
      </c>
      <c r="B201" s="13" t="s">
        <v>310</v>
      </c>
      <c r="C201" s="18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27">
        <v>1</v>
      </c>
      <c r="T201" s="14"/>
    </row>
    <row r="202" spans="1:20" ht="36" x14ac:dyDescent="0.2">
      <c r="A202" s="63" t="s">
        <v>59</v>
      </c>
      <c r="B202" s="13" t="s">
        <v>311</v>
      </c>
      <c r="C202" s="18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27">
        <v>1</v>
      </c>
      <c r="T202" s="14"/>
    </row>
    <row r="203" spans="1:20" ht="36" x14ac:dyDescent="0.2">
      <c r="A203" s="63"/>
      <c r="B203" s="13" t="s">
        <v>60</v>
      </c>
      <c r="C203" s="18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27">
        <v>1</v>
      </c>
      <c r="T203" s="14"/>
    </row>
    <row r="204" spans="1:20" ht="36" x14ac:dyDescent="0.2">
      <c r="A204" s="63" t="s">
        <v>61</v>
      </c>
      <c r="B204" s="13" t="s">
        <v>312</v>
      </c>
      <c r="C204" s="18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27">
        <v>1</v>
      </c>
      <c r="T204" s="14"/>
    </row>
    <row r="205" spans="1:20" x14ac:dyDescent="0.2">
      <c r="A205" s="63"/>
      <c r="B205" s="13" t="s">
        <v>313</v>
      </c>
      <c r="C205" s="18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27">
        <v>2</v>
      </c>
      <c r="T205" s="14"/>
    </row>
    <row r="206" spans="1:20" x14ac:dyDescent="0.2">
      <c r="A206" s="63"/>
      <c r="B206" s="13" t="s">
        <v>314</v>
      </c>
      <c r="C206" s="18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27">
        <v>2</v>
      </c>
      <c r="T206" s="14"/>
    </row>
    <row r="207" spans="1:20" x14ac:dyDescent="0.2">
      <c r="A207" s="63"/>
      <c r="B207" s="13" t="s">
        <v>315</v>
      </c>
      <c r="C207" s="18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27">
        <v>2</v>
      </c>
      <c r="T207" s="14"/>
    </row>
    <row r="208" spans="1:20" x14ac:dyDescent="0.2">
      <c r="A208" s="63"/>
      <c r="B208" s="13" t="s">
        <v>316</v>
      </c>
      <c r="C208" s="18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27">
        <v>2</v>
      </c>
      <c r="T208" s="14"/>
    </row>
    <row r="209" spans="1:20" ht="24" x14ac:dyDescent="0.2">
      <c r="A209" s="63"/>
      <c r="B209" s="13" t="s">
        <v>62</v>
      </c>
      <c r="C209" s="18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27">
        <v>2</v>
      </c>
      <c r="T209" s="14"/>
    </row>
    <row r="210" spans="1:20" ht="48" x14ac:dyDescent="0.2">
      <c r="A210" s="63" t="s">
        <v>63</v>
      </c>
      <c r="B210" s="13" t="s">
        <v>317</v>
      </c>
      <c r="C210" s="18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27">
        <v>1</v>
      </c>
      <c r="T210" s="14"/>
    </row>
    <row r="211" spans="1:20" ht="24" x14ac:dyDescent="0.2">
      <c r="A211" s="63"/>
      <c r="B211" s="13" t="s">
        <v>249</v>
      </c>
      <c r="C211" s="18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27">
        <v>1</v>
      </c>
      <c r="T211" s="14"/>
    </row>
    <row r="212" spans="1:20" ht="36" x14ac:dyDescent="0.2">
      <c r="A212" s="63"/>
      <c r="B212" s="13" t="s">
        <v>64</v>
      </c>
      <c r="C212" s="18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27">
        <v>1</v>
      </c>
      <c r="T212" s="14"/>
    </row>
    <row r="213" spans="1:20" ht="36" x14ac:dyDescent="0.2">
      <c r="A213" s="63"/>
      <c r="B213" s="13" t="s">
        <v>65</v>
      </c>
      <c r="C213" s="18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27">
        <v>1</v>
      </c>
      <c r="T213" s="14"/>
    </row>
    <row r="214" spans="1:20" ht="24" x14ac:dyDescent="0.2">
      <c r="A214" s="63"/>
      <c r="B214" s="13" t="s">
        <v>318</v>
      </c>
      <c r="C214" s="18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27">
        <v>1</v>
      </c>
      <c r="T214" s="14"/>
    </row>
    <row r="215" spans="1:20" ht="24" x14ac:dyDescent="0.2">
      <c r="A215" s="63"/>
      <c r="B215" s="13" t="s">
        <v>319</v>
      </c>
      <c r="C215" s="18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27">
        <v>1</v>
      </c>
      <c r="T215" s="14"/>
    </row>
    <row r="216" spans="1:20" x14ac:dyDescent="0.2">
      <c r="A216" s="63" t="s">
        <v>82</v>
      </c>
      <c r="B216" s="13" t="s">
        <v>123</v>
      </c>
      <c r="C216" s="18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27">
        <v>1</v>
      </c>
      <c r="T216" s="14"/>
    </row>
    <row r="217" spans="1:20" x14ac:dyDescent="0.2">
      <c r="A217" s="63"/>
      <c r="B217" s="13" t="s">
        <v>26</v>
      </c>
      <c r="C217" s="68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27">
        <v>1</v>
      </c>
      <c r="T217" s="14"/>
    </row>
    <row r="218" spans="1:20" ht="36" x14ac:dyDescent="0.2">
      <c r="A218" s="63"/>
      <c r="B218" s="13" t="s">
        <v>320</v>
      </c>
      <c r="C218" s="68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27">
        <v>1</v>
      </c>
      <c r="T218" s="14"/>
    </row>
    <row r="219" spans="1:20" ht="36" x14ac:dyDescent="0.2">
      <c r="A219" s="63"/>
      <c r="B219" s="13" t="s">
        <v>37</v>
      </c>
      <c r="C219" s="68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27">
        <v>1</v>
      </c>
      <c r="T219" s="14"/>
    </row>
    <row r="220" spans="1:20" ht="36" x14ac:dyDescent="0.2">
      <c r="A220" s="63"/>
      <c r="B220" s="13" t="s">
        <v>321</v>
      </c>
      <c r="C220" s="68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27">
        <v>1</v>
      </c>
      <c r="T220" s="14"/>
    </row>
    <row r="221" spans="1:20" ht="48" x14ac:dyDescent="0.2">
      <c r="A221" s="63"/>
      <c r="B221" s="13" t="s">
        <v>73</v>
      </c>
      <c r="C221" s="68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27">
        <v>1</v>
      </c>
      <c r="T221" s="14"/>
    </row>
    <row r="222" spans="1:20" ht="36" x14ac:dyDescent="0.2">
      <c r="A222" s="63"/>
      <c r="B222" s="13" t="s">
        <v>322</v>
      </c>
      <c r="C222" s="68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27">
        <v>1</v>
      </c>
      <c r="T222" s="14"/>
    </row>
    <row r="223" spans="1:20" ht="24" x14ac:dyDescent="0.2">
      <c r="A223" s="63"/>
      <c r="B223" s="13" t="s">
        <v>323</v>
      </c>
      <c r="C223" s="68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27">
        <v>1</v>
      </c>
      <c r="T223" s="14"/>
    </row>
    <row r="224" spans="1:20" ht="48" x14ac:dyDescent="0.2">
      <c r="A224" s="63" t="s">
        <v>83</v>
      </c>
      <c r="B224" s="13" t="s">
        <v>324</v>
      </c>
      <c r="C224" s="18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27">
        <v>1</v>
      </c>
      <c r="T224" s="14"/>
    </row>
    <row r="225" spans="1:20" ht="36" x14ac:dyDescent="0.2">
      <c r="A225" s="63"/>
      <c r="B225" s="13" t="s">
        <v>320</v>
      </c>
      <c r="C225" s="68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27">
        <v>1</v>
      </c>
      <c r="T225" s="14"/>
    </row>
    <row r="226" spans="1:20" ht="24" x14ac:dyDescent="0.2">
      <c r="A226" s="63"/>
      <c r="B226" s="13" t="s">
        <v>325</v>
      </c>
      <c r="C226" s="68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27">
        <v>1</v>
      </c>
      <c r="T226" s="14"/>
    </row>
    <row r="227" spans="1:20" ht="36" x14ac:dyDescent="0.2">
      <c r="A227" s="63"/>
      <c r="B227" s="13" t="s">
        <v>320</v>
      </c>
      <c r="C227" s="68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27">
        <v>1</v>
      </c>
      <c r="T227" s="14"/>
    </row>
    <row r="228" spans="1:20" ht="60" x14ac:dyDescent="0.2">
      <c r="A228" s="63" t="s">
        <v>84</v>
      </c>
      <c r="B228" s="13" t="s">
        <v>326</v>
      </c>
      <c r="C228" s="18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27">
        <v>1</v>
      </c>
      <c r="T228" s="14"/>
    </row>
    <row r="229" spans="1:20" ht="24" x14ac:dyDescent="0.2">
      <c r="A229" s="63"/>
      <c r="B229" s="13" t="s">
        <v>325</v>
      </c>
      <c r="C229" s="18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27">
        <v>2</v>
      </c>
      <c r="T229" s="14"/>
    </row>
    <row r="230" spans="1:20" x14ac:dyDescent="0.2">
      <c r="A230" s="63"/>
      <c r="B230" s="13" t="s">
        <v>129</v>
      </c>
      <c r="C230" s="18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27">
        <v>2</v>
      </c>
      <c r="T230" s="14"/>
    </row>
    <row r="231" spans="1:20" ht="48" x14ac:dyDescent="0.2">
      <c r="A231" s="63"/>
      <c r="B231" s="13" t="s">
        <v>327</v>
      </c>
      <c r="C231" s="18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27">
        <v>1</v>
      </c>
      <c r="T231" s="14"/>
    </row>
    <row r="232" spans="1:20" x14ac:dyDescent="0.2">
      <c r="A232" s="63" t="s">
        <v>328</v>
      </c>
      <c r="B232" s="13" t="s">
        <v>305</v>
      </c>
      <c r="C232" s="18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27">
        <v>1</v>
      </c>
      <c r="T232" s="14"/>
    </row>
    <row r="233" spans="1:20" ht="24" x14ac:dyDescent="0.2">
      <c r="A233" s="63"/>
      <c r="B233" s="13" t="s">
        <v>329</v>
      </c>
      <c r="C233" s="18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27">
        <v>1</v>
      </c>
      <c r="T233" s="14"/>
    </row>
    <row r="234" spans="1:20" x14ac:dyDescent="0.2">
      <c r="A234" s="63" t="s">
        <v>132</v>
      </c>
      <c r="B234" s="13" t="s">
        <v>115</v>
      </c>
      <c r="C234" s="18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27">
        <v>1</v>
      </c>
      <c r="T234" s="14"/>
    </row>
    <row r="235" spans="1:20" x14ac:dyDescent="0.2">
      <c r="A235" s="63"/>
      <c r="B235" s="13" t="s">
        <v>130</v>
      </c>
      <c r="C235" s="68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27">
        <v>1</v>
      </c>
      <c r="T235" s="14"/>
    </row>
    <row r="236" spans="1:20" ht="24" x14ac:dyDescent="0.2">
      <c r="A236" s="63"/>
      <c r="B236" s="13" t="s">
        <v>330</v>
      </c>
      <c r="C236" s="68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27">
        <v>1</v>
      </c>
      <c r="T236" s="14"/>
    </row>
    <row r="237" spans="1:20" x14ac:dyDescent="0.2">
      <c r="A237" s="63" t="s">
        <v>331</v>
      </c>
      <c r="B237" s="13" t="s">
        <v>305</v>
      </c>
      <c r="C237" s="18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27">
        <v>1</v>
      </c>
      <c r="T237" s="14"/>
    </row>
    <row r="238" spans="1:20" ht="36" x14ac:dyDescent="0.2">
      <c r="A238" s="63"/>
      <c r="B238" s="13" t="s">
        <v>332</v>
      </c>
      <c r="C238" s="18"/>
      <c r="D238" s="14"/>
      <c r="E238" s="14"/>
      <c r="F238" s="14"/>
      <c r="G238" s="14"/>
      <c r="H238" s="14"/>
      <c r="I238" s="14"/>
      <c r="J238" s="14"/>
      <c r="K238" s="27">
        <v>1</v>
      </c>
      <c r="L238" s="14"/>
      <c r="M238" s="14"/>
      <c r="N238" s="14"/>
      <c r="O238" s="14"/>
      <c r="P238" s="14"/>
      <c r="Q238" s="14"/>
      <c r="R238" s="14"/>
      <c r="S238" s="27">
        <v>2</v>
      </c>
      <c r="T238" s="14"/>
    </row>
    <row r="239" spans="1:20" ht="48" x14ac:dyDescent="0.2">
      <c r="A239" s="63" t="s">
        <v>333</v>
      </c>
      <c r="B239" s="13" t="s">
        <v>334</v>
      </c>
      <c r="C239" s="18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27">
        <v>1</v>
      </c>
      <c r="T239" s="14"/>
    </row>
    <row r="240" spans="1:20" ht="24" x14ac:dyDescent="0.2">
      <c r="A240" s="63"/>
      <c r="B240" s="13" t="s">
        <v>335</v>
      </c>
      <c r="C240" s="18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27">
        <v>1</v>
      </c>
      <c r="T240" s="14"/>
    </row>
    <row r="241" spans="1:20" ht="36" x14ac:dyDescent="0.2">
      <c r="A241" s="63"/>
      <c r="B241" s="13" t="s">
        <v>336</v>
      </c>
      <c r="C241" s="18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27">
        <v>1</v>
      </c>
      <c r="T241" s="14"/>
    </row>
    <row r="242" spans="1:20" x14ac:dyDescent="0.2">
      <c r="A242" s="63" t="s">
        <v>337</v>
      </c>
      <c r="B242" s="13" t="s">
        <v>338</v>
      </c>
      <c r="C242" s="18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27">
        <v>1</v>
      </c>
      <c r="T242" s="14"/>
    </row>
    <row r="243" spans="1:20" x14ac:dyDescent="0.2">
      <c r="A243" s="63"/>
      <c r="B243" s="13" t="s">
        <v>339</v>
      </c>
      <c r="C243" s="68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27">
        <v>1</v>
      </c>
      <c r="T243" s="14"/>
    </row>
    <row r="244" spans="1:20" ht="24" x14ac:dyDescent="0.2">
      <c r="A244" s="63"/>
      <c r="B244" s="13" t="s">
        <v>340</v>
      </c>
      <c r="C244" s="68"/>
      <c r="D244" s="14"/>
      <c r="E244" s="14"/>
      <c r="F244" s="14"/>
      <c r="G244" s="14"/>
      <c r="H244" s="14"/>
      <c r="I244" s="14"/>
      <c r="J244" s="14"/>
      <c r="K244" s="27">
        <v>1</v>
      </c>
      <c r="L244" s="14"/>
      <c r="M244" s="14"/>
      <c r="N244" s="14"/>
      <c r="O244" s="14"/>
      <c r="P244" s="14"/>
      <c r="Q244" s="14"/>
      <c r="R244" s="14"/>
      <c r="S244" s="27">
        <v>1</v>
      </c>
      <c r="T244" s="14"/>
    </row>
    <row r="245" spans="1:20" ht="48" x14ac:dyDescent="0.2">
      <c r="A245" s="63" t="s">
        <v>341</v>
      </c>
      <c r="B245" s="13" t="s">
        <v>342</v>
      </c>
      <c r="C245" s="18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27">
        <v>1</v>
      </c>
      <c r="T245" s="14"/>
    </row>
    <row r="246" spans="1:20" x14ac:dyDescent="0.2">
      <c r="A246" s="63"/>
      <c r="B246" s="13" t="s">
        <v>343</v>
      </c>
      <c r="C246" s="18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27">
        <v>2</v>
      </c>
      <c r="O246" s="14"/>
      <c r="P246" s="14"/>
      <c r="Q246" s="14"/>
      <c r="R246" s="14"/>
      <c r="S246" s="27">
        <v>1</v>
      </c>
      <c r="T246" s="14"/>
    </row>
    <row r="247" spans="1:20" x14ac:dyDescent="0.2">
      <c r="A247" s="63" t="s">
        <v>344</v>
      </c>
      <c r="B247" s="13" t="s">
        <v>131</v>
      </c>
      <c r="C247" s="18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27">
        <v>1</v>
      </c>
      <c r="T247" s="14"/>
    </row>
    <row r="248" spans="1:20" ht="48" x14ac:dyDescent="0.2">
      <c r="A248" s="63"/>
      <c r="B248" s="13" t="s">
        <v>87</v>
      </c>
      <c r="C248" s="18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27">
        <v>1</v>
      </c>
      <c r="T248" s="14"/>
    </row>
    <row r="249" spans="1:20" ht="48" x14ac:dyDescent="0.2">
      <c r="A249" s="63"/>
      <c r="B249" s="13" t="s">
        <v>88</v>
      </c>
      <c r="C249" s="18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27">
        <v>1</v>
      </c>
      <c r="T249" s="14"/>
    </row>
    <row r="250" spans="1:20" ht="36" x14ac:dyDescent="0.2">
      <c r="A250" s="63" t="s">
        <v>345</v>
      </c>
      <c r="B250" s="13" t="s">
        <v>346</v>
      </c>
      <c r="C250" s="18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27">
        <v>1</v>
      </c>
      <c r="T250" s="14"/>
    </row>
    <row r="251" spans="1:20" ht="24" x14ac:dyDescent="0.2">
      <c r="A251" s="63"/>
      <c r="B251" s="13" t="s">
        <v>34</v>
      </c>
      <c r="C251" s="18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27">
        <v>1</v>
      </c>
      <c r="T251" s="14"/>
    </row>
    <row r="252" spans="1:20" ht="24" x14ac:dyDescent="0.2">
      <c r="A252" s="63"/>
      <c r="B252" s="13" t="s">
        <v>249</v>
      </c>
      <c r="C252" s="18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27">
        <v>1</v>
      </c>
      <c r="T252" s="14"/>
    </row>
    <row r="253" spans="1:20" ht="36" x14ac:dyDescent="0.2">
      <c r="A253" s="63" t="s">
        <v>347</v>
      </c>
      <c r="B253" s="13" t="s">
        <v>348</v>
      </c>
      <c r="C253" s="18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27">
        <v>1</v>
      </c>
      <c r="T253" s="14"/>
    </row>
    <row r="254" spans="1:20" ht="24" x14ac:dyDescent="0.2">
      <c r="A254" s="63"/>
      <c r="B254" s="13" t="s">
        <v>34</v>
      </c>
      <c r="C254" s="18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27">
        <v>1</v>
      </c>
      <c r="T254" s="14"/>
    </row>
    <row r="255" spans="1:20" ht="36" x14ac:dyDescent="0.2">
      <c r="A255" s="63" t="s">
        <v>349</v>
      </c>
      <c r="B255" s="13" t="s">
        <v>350</v>
      </c>
      <c r="C255" s="18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27">
        <v>1</v>
      </c>
      <c r="T255" s="14"/>
    </row>
    <row r="256" spans="1:20" ht="24" x14ac:dyDescent="0.2">
      <c r="A256" s="63"/>
      <c r="B256" s="13" t="s">
        <v>34</v>
      </c>
      <c r="C256" s="18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27">
        <v>1</v>
      </c>
      <c r="T256" s="14"/>
    </row>
    <row r="257" spans="1:20" ht="24" x14ac:dyDescent="0.2">
      <c r="A257" s="12" t="s">
        <v>351</v>
      </c>
      <c r="B257" s="13" t="s">
        <v>133</v>
      </c>
      <c r="C257" s="18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27">
        <v>1</v>
      </c>
      <c r="T257" s="14"/>
    </row>
    <row r="258" spans="1:20" ht="48" x14ac:dyDescent="0.2">
      <c r="A258" s="63" t="s">
        <v>35</v>
      </c>
      <c r="B258" s="13" t="s">
        <v>352</v>
      </c>
      <c r="C258" s="18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27">
        <v>1</v>
      </c>
      <c r="T258" s="14"/>
    </row>
    <row r="259" spans="1:20" ht="24" x14ac:dyDescent="0.2">
      <c r="A259" s="63"/>
      <c r="B259" s="13" t="s">
        <v>39</v>
      </c>
      <c r="C259" s="18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27">
        <v>1</v>
      </c>
      <c r="T259" s="14"/>
    </row>
    <row r="260" spans="1:20" x14ac:dyDescent="0.2">
      <c r="A260" s="63"/>
      <c r="B260" s="13" t="s">
        <v>36</v>
      </c>
      <c r="C260" s="18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27">
        <v>1</v>
      </c>
      <c r="T260" s="14"/>
    </row>
    <row r="261" spans="1:20" ht="48" x14ac:dyDescent="0.2">
      <c r="A261" s="63" t="s">
        <v>353</v>
      </c>
      <c r="B261" s="13" t="s">
        <v>354</v>
      </c>
      <c r="C261" s="18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27">
        <v>1</v>
      </c>
      <c r="T261" s="14"/>
    </row>
    <row r="262" spans="1:20" ht="24" x14ac:dyDescent="0.2">
      <c r="A262" s="63"/>
      <c r="B262" s="13" t="s">
        <v>39</v>
      </c>
      <c r="C262" s="18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27">
        <v>1</v>
      </c>
      <c r="T262" s="14"/>
    </row>
    <row r="263" spans="1:20" ht="36" x14ac:dyDescent="0.2">
      <c r="A263" s="63"/>
      <c r="B263" s="13" t="s">
        <v>355</v>
      </c>
      <c r="C263" s="18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27">
        <v>1</v>
      </c>
      <c r="T263" s="14"/>
    </row>
    <row r="264" spans="1:20" ht="36" x14ac:dyDescent="0.2">
      <c r="A264" s="63" t="s">
        <v>38</v>
      </c>
      <c r="B264" s="13" t="s">
        <v>356</v>
      </c>
      <c r="C264" s="18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27">
        <v>1</v>
      </c>
      <c r="T264" s="14"/>
    </row>
    <row r="265" spans="1:20" ht="24" x14ac:dyDescent="0.2">
      <c r="A265" s="63"/>
      <c r="B265" s="13" t="s">
        <v>39</v>
      </c>
      <c r="C265" s="18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27">
        <v>1</v>
      </c>
      <c r="T265" s="14"/>
    </row>
    <row r="266" spans="1:20" ht="24" x14ac:dyDescent="0.2">
      <c r="A266" s="63"/>
      <c r="B266" s="13" t="s">
        <v>40</v>
      </c>
      <c r="C266" s="18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27">
        <v>1</v>
      </c>
      <c r="T266" s="14"/>
    </row>
    <row r="267" spans="1:20" ht="24" x14ac:dyDescent="0.2">
      <c r="A267" s="12" t="s">
        <v>357</v>
      </c>
      <c r="B267" s="13" t="s">
        <v>133</v>
      </c>
      <c r="C267" s="18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27">
        <v>1</v>
      </c>
      <c r="T267" s="14"/>
    </row>
    <row r="268" spans="1:20" ht="36" x14ac:dyDescent="0.2">
      <c r="A268" s="63" t="s">
        <v>41</v>
      </c>
      <c r="B268" s="13" t="s">
        <v>281</v>
      </c>
      <c r="C268" s="18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27">
        <v>1</v>
      </c>
      <c r="T268" s="14"/>
    </row>
    <row r="269" spans="1:20" ht="24" x14ac:dyDescent="0.2">
      <c r="A269" s="63"/>
      <c r="B269" s="13" t="s">
        <v>43</v>
      </c>
      <c r="C269" s="18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27">
        <v>1</v>
      </c>
      <c r="S269" s="27">
        <v>1</v>
      </c>
      <c r="T269" s="14"/>
    </row>
    <row r="270" spans="1:20" ht="24" x14ac:dyDescent="0.2">
      <c r="A270" s="63"/>
      <c r="B270" s="13" t="s">
        <v>42</v>
      </c>
      <c r="C270" s="18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27">
        <v>1</v>
      </c>
      <c r="T270" s="14"/>
    </row>
    <row r="271" spans="1:20" ht="24" x14ac:dyDescent="0.2">
      <c r="A271" s="63" t="s">
        <v>44</v>
      </c>
      <c r="B271" s="13" t="s">
        <v>282</v>
      </c>
      <c r="C271" s="18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27">
        <v>1</v>
      </c>
      <c r="T271" s="14"/>
    </row>
    <row r="272" spans="1:20" ht="24" x14ac:dyDescent="0.2">
      <c r="A272" s="63"/>
      <c r="B272" s="13" t="s">
        <v>358</v>
      </c>
      <c r="C272" s="18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27">
        <v>1</v>
      </c>
      <c r="T272" s="14"/>
    </row>
    <row r="273" spans="1:20" ht="24" x14ac:dyDescent="0.2">
      <c r="A273" s="12" t="s">
        <v>359</v>
      </c>
      <c r="B273" s="13" t="s">
        <v>360</v>
      </c>
      <c r="C273" s="18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27">
        <v>1</v>
      </c>
      <c r="T273" s="14"/>
    </row>
    <row r="274" spans="1:20" x14ac:dyDescent="0.2">
      <c r="A274" s="63" t="s">
        <v>361</v>
      </c>
      <c r="B274" s="64" t="s">
        <v>362</v>
      </c>
      <c r="C274" s="68"/>
      <c r="D274" s="67"/>
      <c r="E274" s="67"/>
      <c r="F274" s="67"/>
      <c r="G274" s="67"/>
      <c r="H274" s="67"/>
      <c r="I274" s="67"/>
      <c r="J274" s="67"/>
      <c r="K274" s="67"/>
      <c r="L274" s="67"/>
      <c r="M274" s="67"/>
      <c r="N274" s="67"/>
      <c r="O274" s="67"/>
      <c r="P274" s="67"/>
      <c r="Q274" s="67"/>
      <c r="R274" s="67"/>
      <c r="S274" s="66">
        <v>1</v>
      </c>
      <c r="T274" s="67"/>
    </row>
    <row r="275" spans="1:20" x14ac:dyDescent="0.2">
      <c r="A275" s="63"/>
      <c r="B275" s="64"/>
      <c r="C275" s="68"/>
      <c r="D275" s="67"/>
      <c r="E275" s="67"/>
      <c r="F275" s="67"/>
      <c r="G275" s="67"/>
      <c r="H275" s="67"/>
      <c r="I275" s="67"/>
      <c r="J275" s="67"/>
      <c r="K275" s="67"/>
      <c r="L275" s="67"/>
      <c r="M275" s="67"/>
      <c r="N275" s="67"/>
      <c r="O275" s="67"/>
      <c r="P275" s="67"/>
      <c r="Q275" s="67"/>
      <c r="R275" s="67"/>
      <c r="S275" s="66"/>
      <c r="T275" s="67"/>
    </row>
    <row r="276" spans="1:20" x14ac:dyDescent="0.2">
      <c r="A276" s="63"/>
      <c r="B276" s="64"/>
      <c r="C276" s="68"/>
      <c r="D276" s="67"/>
      <c r="E276" s="67"/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7"/>
      <c r="Q276" s="67"/>
      <c r="R276" s="67"/>
      <c r="S276" s="66"/>
      <c r="T276" s="67"/>
    </row>
    <row r="277" spans="1:20" x14ac:dyDescent="0.2">
      <c r="A277" s="63" t="s">
        <v>363</v>
      </c>
      <c r="B277" s="13" t="s">
        <v>305</v>
      </c>
      <c r="C277" s="18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27">
        <v>1</v>
      </c>
      <c r="T277" s="14"/>
    </row>
    <row r="278" spans="1:20" ht="36" x14ac:dyDescent="0.2">
      <c r="A278" s="63"/>
      <c r="B278" s="13" t="s">
        <v>364</v>
      </c>
      <c r="C278" s="18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27">
        <v>1</v>
      </c>
      <c r="T278" s="14"/>
    </row>
    <row r="279" spans="1:20" ht="48" x14ac:dyDescent="0.2">
      <c r="A279" s="63"/>
      <c r="B279" s="13" t="s">
        <v>365</v>
      </c>
      <c r="C279" s="18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27">
        <v>1</v>
      </c>
      <c r="T279" s="14"/>
    </row>
    <row r="280" spans="1:20" ht="24" x14ac:dyDescent="0.2">
      <c r="A280" s="63"/>
      <c r="B280" s="13" t="s">
        <v>86</v>
      </c>
      <c r="C280" s="18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27">
        <v>2</v>
      </c>
      <c r="S280" s="27">
        <v>1</v>
      </c>
      <c r="T280" s="14"/>
    </row>
    <row r="281" spans="1:20" x14ac:dyDescent="0.2">
      <c r="A281" s="70" t="s">
        <v>366</v>
      </c>
      <c r="B281" s="23" t="s">
        <v>133</v>
      </c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6">
        <v>1</v>
      </c>
      <c r="T281" s="15"/>
    </row>
    <row r="282" spans="1:20" x14ac:dyDescent="0.2">
      <c r="A282" s="70"/>
      <c r="B282" s="23" t="s">
        <v>367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6">
        <v>1</v>
      </c>
      <c r="T282" s="15"/>
    </row>
    <row r="283" spans="1:20" ht="24" x14ac:dyDescent="0.2">
      <c r="A283" s="63" t="s">
        <v>368</v>
      </c>
      <c r="B283" s="13" t="s">
        <v>369</v>
      </c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6">
        <v>1</v>
      </c>
      <c r="T283" s="17"/>
    </row>
    <row r="284" spans="1:20" x14ac:dyDescent="0.2">
      <c r="A284" s="63"/>
      <c r="B284" s="13" t="s">
        <v>370</v>
      </c>
      <c r="C284" s="16">
        <v>1</v>
      </c>
      <c r="D284" s="16">
        <v>2</v>
      </c>
      <c r="E284" s="16">
        <v>2</v>
      </c>
      <c r="F284" s="17"/>
      <c r="G284" s="16">
        <v>2</v>
      </c>
      <c r="H284" s="17"/>
      <c r="I284" s="17"/>
      <c r="J284" s="17"/>
      <c r="K284" s="17"/>
      <c r="L284" s="16" t="s">
        <v>374</v>
      </c>
      <c r="M284" s="16" t="s">
        <v>374</v>
      </c>
      <c r="N284" s="17"/>
      <c r="O284" s="17"/>
      <c r="P284" s="17"/>
      <c r="Q284" s="17"/>
      <c r="R284" s="16">
        <v>2</v>
      </c>
      <c r="S284" s="16">
        <v>1</v>
      </c>
      <c r="T284" s="15"/>
    </row>
    <row r="285" spans="1:20" x14ac:dyDescent="0.2">
      <c r="A285" s="63"/>
      <c r="B285" s="13" t="s">
        <v>371</v>
      </c>
      <c r="C285" s="28"/>
      <c r="D285" s="16">
        <v>2</v>
      </c>
      <c r="E285" s="16">
        <v>2</v>
      </c>
      <c r="F285" s="17"/>
      <c r="G285" s="16">
        <v>2</v>
      </c>
      <c r="H285" s="17"/>
      <c r="I285" s="17"/>
      <c r="J285" s="17"/>
      <c r="K285" s="17"/>
      <c r="L285" s="16" t="s">
        <v>374</v>
      </c>
      <c r="M285" s="16" t="s">
        <v>374</v>
      </c>
      <c r="N285" s="17"/>
      <c r="O285" s="17"/>
      <c r="P285" s="17"/>
      <c r="Q285" s="17"/>
      <c r="R285" s="16">
        <v>2</v>
      </c>
      <c r="S285" s="16">
        <v>1</v>
      </c>
      <c r="T285" s="15"/>
    </row>
    <row r="286" spans="1:20" x14ac:dyDescent="0.2">
      <c r="A286" s="63"/>
      <c r="B286" s="13" t="s">
        <v>134</v>
      </c>
      <c r="C286" s="16">
        <v>1</v>
      </c>
      <c r="D286" s="16">
        <v>2</v>
      </c>
      <c r="E286" s="16">
        <v>2</v>
      </c>
      <c r="F286" s="17"/>
      <c r="G286" s="16">
        <v>2</v>
      </c>
      <c r="H286" s="17"/>
      <c r="I286" s="17"/>
      <c r="J286" s="17"/>
      <c r="K286" s="17"/>
      <c r="L286" s="16" t="s">
        <v>374</v>
      </c>
      <c r="M286" s="16" t="s">
        <v>374</v>
      </c>
      <c r="N286" s="17"/>
      <c r="O286" s="17"/>
      <c r="P286" s="17"/>
      <c r="Q286" s="17"/>
      <c r="R286" s="16">
        <v>2</v>
      </c>
      <c r="S286" s="16">
        <v>1</v>
      </c>
      <c r="T286" s="15"/>
    </row>
    <row r="287" spans="1:20" x14ac:dyDescent="0.2">
      <c r="A287" s="63" t="s">
        <v>419</v>
      </c>
      <c r="B287" s="13" t="s">
        <v>68</v>
      </c>
      <c r="C287" s="15"/>
      <c r="D287" s="16">
        <v>1</v>
      </c>
      <c r="E287" s="15"/>
      <c r="F287" s="17"/>
      <c r="G287" s="15"/>
      <c r="H287" s="17"/>
      <c r="I287" s="17"/>
      <c r="J287" s="17"/>
      <c r="K287" s="15"/>
      <c r="L287" s="17"/>
      <c r="M287" s="17"/>
      <c r="N287" s="17"/>
      <c r="O287" s="16">
        <v>2</v>
      </c>
      <c r="P287" s="17"/>
      <c r="Q287" s="17"/>
      <c r="R287" s="16">
        <v>2</v>
      </c>
      <c r="S287" s="16">
        <v>1</v>
      </c>
      <c r="T287" s="16">
        <v>2</v>
      </c>
    </row>
    <row r="288" spans="1:20" ht="24" x14ac:dyDescent="0.2">
      <c r="A288" s="63"/>
      <c r="B288" s="13" t="s">
        <v>135</v>
      </c>
      <c r="C288" s="15"/>
      <c r="D288" s="16">
        <v>2</v>
      </c>
      <c r="E288" s="16">
        <v>2</v>
      </c>
      <c r="F288" s="17"/>
      <c r="G288" s="16">
        <v>2</v>
      </c>
      <c r="H288" s="17"/>
      <c r="I288" s="17"/>
      <c r="J288" s="17"/>
      <c r="K288" s="16">
        <v>2</v>
      </c>
      <c r="L288" s="17"/>
      <c r="M288" s="17"/>
      <c r="N288" s="17"/>
      <c r="O288" s="16">
        <v>2</v>
      </c>
      <c r="P288" s="17"/>
      <c r="Q288" s="17"/>
      <c r="R288" s="16">
        <v>2</v>
      </c>
      <c r="S288" s="16">
        <v>2</v>
      </c>
      <c r="T288" s="16">
        <v>2</v>
      </c>
    </row>
    <row r="289" spans="1:20" x14ac:dyDescent="0.2">
      <c r="A289" s="63"/>
      <c r="B289" s="13" t="s">
        <v>66</v>
      </c>
      <c r="C289" s="15"/>
      <c r="D289" s="16">
        <v>2</v>
      </c>
      <c r="E289" s="16">
        <v>2</v>
      </c>
      <c r="F289" s="17"/>
      <c r="G289" s="16">
        <v>2</v>
      </c>
      <c r="H289" s="17"/>
      <c r="I289" s="17"/>
      <c r="J289" s="17"/>
      <c r="K289" s="16">
        <v>2</v>
      </c>
      <c r="L289" s="17"/>
      <c r="M289" s="17"/>
      <c r="N289" s="17"/>
      <c r="O289" s="16">
        <v>2</v>
      </c>
      <c r="P289" s="17"/>
      <c r="Q289" s="17"/>
      <c r="R289" s="16">
        <v>2</v>
      </c>
      <c r="S289" s="16">
        <v>2</v>
      </c>
      <c r="T289" s="16">
        <v>2</v>
      </c>
    </row>
    <row r="290" spans="1:20" x14ac:dyDescent="0.2">
      <c r="A290" s="63"/>
      <c r="B290" s="13" t="s">
        <v>134</v>
      </c>
      <c r="C290" s="15"/>
      <c r="D290" s="16">
        <v>2</v>
      </c>
      <c r="E290" s="16">
        <v>2</v>
      </c>
      <c r="F290" s="17"/>
      <c r="G290" s="16">
        <v>2</v>
      </c>
      <c r="H290" s="17"/>
      <c r="I290" s="17"/>
      <c r="J290" s="17"/>
      <c r="K290" s="15"/>
      <c r="L290" s="17"/>
      <c r="M290" s="17"/>
      <c r="N290" s="17"/>
      <c r="O290" s="16">
        <v>2</v>
      </c>
      <c r="P290" s="17"/>
      <c r="Q290" s="17"/>
      <c r="R290" s="16">
        <v>2</v>
      </c>
      <c r="S290" s="16">
        <v>1</v>
      </c>
      <c r="T290" s="16">
        <v>2</v>
      </c>
    </row>
    <row r="291" spans="1:20" x14ac:dyDescent="0.2">
      <c r="A291" s="69" t="s">
        <v>372</v>
      </c>
      <c r="B291" s="13" t="s">
        <v>373</v>
      </c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6">
        <v>1</v>
      </c>
      <c r="T291" s="17"/>
    </row>
    <row r="292" spans="1:20" x14ac:dyDescent="0.2">
      <c r="A292" s="69"/>
      <c r="B292" s="13" t="s">
        <v>125</v>
      </c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6">
        <v>1</v>
      </c>
      <c r="T292" s="17"/>
    </row>
    <row r="293" spans="1:20" x14ac:dyDescent="0.2">
      <c r="A293" s="69"/>
      <c r="B293" s="13" t="s">
        <v>68</v>
      </c>
      <c r="C293" s="17"/>
      <c r="D293" s="16">
        <v>1</v>
      </c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6">
        <v>2</v>
      </c>
      <c r="P293" s="17"/>
      <c r="Q293" s="17"/>
      <c r="R293" s="17"/>
      <c r="S293" s="16">
        <v>1</v>
      </c>
      <c r="T293" s="16">
        <v>2</v>
      </c>
    </row>
    <row r="294" spans="1:20" x14ac:dyDescent="0.2">
      <c r="A294" s="69"/>
      <c r="B294" s="13" t="s">
        <v>66</v>
      </c>
      <c r="C294" s="15"/>
      <c r="D294" s="16">
        <v>2</v>
      </c>
      <c r="E294" s="16">
        <v>2</v>
      </c>
      <c r="F294" s="17"/>
      <c r="G294" s="16">
        <v>2</v>
      </c>
      <c r="H294" s="17"/>
      <c r="I294" s="17"/>
      <c r="J294" s="17"/>
      <c r="K294" s="16">
        <v>2</v>
      </c>
      <c r="L294" s="17"/>
      <c r="M294" s="17"/>
      <c r="N294" s="17"/>
      <c r="O294" s="16">
        <v>2</v>
      </c>
      <c r="P294" s="17"/>
      <c r="Q294" s="17"/>
      <c r="R294" s="16">
        <v>2</v>
      </c>
      <c r="S294" s="16">
        <v>2</v>
      </c>
      <c r="T294" s="16">
        <v>2</v>
      </c>
    </row>
    <row r="295" spans="1:20" x14ac:dyDescent="0.2">
      <c r="A295" s="69" t="s">
        <v>375</v>
      </c>
      <c r="B295" s="13" t="s">
        <v>133</v>
      </c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6">
        <v>1</v>
      </c>
      <c r="T295" s="28"/>
    </row>
    <row r="296" spans="1:20" ht="24" x14ac:dyDescent="0.2">
      <c r="A296" s="69"/>
      <c r="B296" s="13" t="s">
        <v>376</v>
      </c>
      <c r="C296" s="18"/>
      <c r="D296" s="19">
        <v>1</v>
      </c>
      <c r="E296" s="19">
        <v>1</v>
      </c>
      <c r="F296" s="18"/>
      <c r="G296" s="19">
        <v>1</v>
      </c>
      <c r="H296" s="18"/>
      <c r="I296" s="18"/>
      <c r="J296" s="18"/>
      <c r="K296" s="19">
        <v>1</v>
      </c>
      <c r="L296" s="18"/>
      <c r="M296" s="18"/>
      <c r="N296" s="18"/>
      <c r="O296" s="19">
        <v>2</v>
      </c>
      <c r="P296" s="18"/>
      <c r="Q296" s="18"/>
      <c r="R296" s="19">
        <v>2</v>
      </c>
      <c r="S296" s="16">
        <v>1</v>
      </c>
      <c r="T296" s="19">
        <v>2</v>
      </c>
    </row>
    <row r="297" spans="1:20" ht="24" x14ac:dyDescent="0.2">
      <c r="A297" s="69" t="s">
        <v>377</v>
      </c>
      <c r="B297" s="13" t="s">
        <v>378</v>
      </c>
      <c r="C297" s="20"/>
      <c r="D297" s="20"/>
      <c r="E297" s="20"/>
      <c r="F297" s="20"/>
      <c r="G297" s="18"/>
      <c r="H297" s="20"/>
      <c r="I297" s="20"/>
      <c r="J297" s="20"/>
      <c r="K297" s="20"/>
      <c r="L297" s="20"/>
      <c r="M297" s="20"/>
      <c r="N297" s="20"/>
      <c r="O297" s="18"/>
      <c r="P297" s="18"/>
      <c r="Q297" s="18"/>
      <c r="R297" s="18"/>
      <c r="S297" s="16">
        <v>1</v>
      </c>
      <c r="T297" s="28"/>
    </row>
    <row r="298" spans="1:20" ht="36" x14ac:dyDescent="0.2">
      <c r="A298" s="69"/>
      <c r="B298" s="13" t="s">
        <v>379</v>
      </c>
      <c r="C298" s="20"/>
      <c r="D298" s="19">
        <v>1</v>
      </c>
      <c r="E298" s="19">
        <v>1</v>
      </c>
      <c r="F298" s="20"/>
      <c r="G298" s="19">
        <v>1</v>
      </c>
      <c r="H298" s="20"/>
      <c r="I298" s="20"/>
      <c r="J298" s="20"/>
      <c r="K298" s="19">
        <v>1</v>
      </c>
      <c r="L298" s="20"/>
      <c r="M298" s="20"/>
      <c r="N298" s="20"/>
      <c r="O298" s="19">
        <v>2</v>
      </c>
      <c r="P298" s="18"/>
      <c r="Q298" s="18"/>
      <c r="R298" s="19">
        <v>2</v>
      </c>
      <c r="S298" s="16">
        <v>1</v>
      </c>
      <c r="T298" s="19">
        <v>2</v>
      </c>
    </row>
    <row r="299" spans="1:20" ht="36" x14ac:dyDescent="0.2">
      <c r="A299" s="22" t="s">
        <v>380</v>
      </c>
      <c r="B299" s="24" t="s">
        <v>381</v>
      </c>
      <c r="C299" s="28"/>
      <c r="D299" s="19">
        <v>1</v>
      </c>
      <c r="E299" s="19">
        <v>1</v>
      </c>
      <c r="F299" s="20"/>
      <c r="G299" s="19">
        <v>1</v>
      </c>
      <c r="H299" s="20"/>
      <c r="I299" s="20"/>
      <c r="J299" s="20"/>
      <c r="K299" s="19">
        <v>1</v>
      </c>
      <c r="L299" s="20"/>
      <c r="M299" s="20"/>
      <c r="N299" s="20"/>
      <c r="O299" s="19">
        <v>2</v>
      </c>
      <c r="P299" s="18"/>
      <c r="Q299" s="18"/>
      <c r="R299" s="19">
        <v>2</v>
      </c>
      <c r="S299" s="16">
        <v>1</v>
      </c>
      <c r="T299" s="19">
        <v>2</v>
      </c>
    </row>
    <row r="300" spans="1:20" ht="24" x14ac:dyDescent="0.2">
      <c r="A300" s="63" t="s">
        <v>382</v>
      </c>
      <c r="B300" s="13" t="s">
        <v>378</v>
      </c>
      <c r="C300" s="28"/>
      <c r="D300" s="20"/>
      <c r="E300" s="20"/>
      <c r="F300" s="20"/>
      <c r="G300" s="20"/>
      <c r="H300" s="18"/>
      <c r="I300" s="20"/>
      <c r="J300" s="20"/>
      <c r="K300" s="20"/>
      <c r="L300" s="19">
        <v>2</v>
      </c>
      <c r="M300" s="20"/>
      <c r="N300" s="20"/>
      <c r="O300" s="20"/>
      <c r="P300" s="18"/>
      <c r="Q300" s="18"/>
      <c r="R300" s="18"/>
      <c r="S300" s="16">
        <v>1</v>
      </c>
      <c r="T300" s="28"/>
    </row>
    <row r="301" spans="1:20" ht="48" x14ac:dyDescent="0.2">
      <c r="A301" s="63"/>
      <c r="B301" s="13" t="s">
        <v>383</v>
      </c>
      <c r="C301" s="28"/>
      <c r="D301" s="20"/>
      <c r="E301" s="19">
        <v>1</v>
      </c>
      <c r="F301" s="19">
        <v>1</v>
      </c>
      <c r="G301" s="20"/>
      <c r="H301" s="19">
        <v>1</v>
      </c>
      <c r="I301" s="20"/>
      <c r="J301" s="20"/>
      <c r="K301" s="20"/>
      <c r="L301" s="19">
        <v>2</v>
      </c>
      <c r="M301" s="20"/>
      <c r="N301" s="20"/>
      <c r="O301" s="20"/>
      <c r="P301" s="19">
        <v>2</v>
      </c>
      <c r="Q301" s="18"/>
      <c r="R301" s="18"/>
      <c r="S301" s="19">
        <v>1</v>
      </c>
      <c r="T301" s="19">
        <v>2</v>
      </c>
    </row>
    <row r="302" spans="1:20" ht="60" x14ac:dyDescent="0.2">
      <c r="A302" s="63"/>
      <c r="B302" s="13" t="s">
        <v>384</v>
      </c>
      <c r="C302" s="28"/>
      <c r="D302" s="20"/>
      <c r="E302" s="19">
        <v>1</v>
      </c>
      <c r="F302" s="19">
        <v>1</v>
      </c>
      <c r="G302" s="20"/>
      <c r="H302" s="19">
        <v>2</v>
      </c>
      <c r="I302" s="19">
        <v>2</v>
      </c>
      <c r="J302" s="20"/>
      <c r="K302" s="20"/>
      <c r="L302" s="19">
        <v>2</v>
      </c>
      <c r="M302" s="20"/>
      <c r="N302" s="20"/>
      <c r="O302" s="20"/>
      <c r="P302" s="19">
        <v>2</v>
      </c>
      <c r="Q302" s="18"/>
      <c r="R302" s="18"/>
      <c r="S302" s="19">
        <v>1</v>
      </c>
      <c r="T302" s="19">
        <v>2</v>
      </c>
    </row>
    <row r="303" spans="1:20" ht="36" x14ac:dyDescent="0.2">
      <c r="A303" s="12" t="s">
        <v>385</v>
      </c>
      <c r="B303" s="24" t="s">
        <v>133</v>
      </c>
      <c r="C303" s="20"/>
      <c r="D303" s="20"/>
      <c r="E303" s="20"/>
      <c r="F303" s="20"/>
      <c r="G303" s="18"/>
      <c r="H303" s="20"/>
      <c r="I303" s="20"/>
      <c r="J303" s="20"/>
      <c r="K303" s="20"/>
      <c r="L303" s="20"/>
      <c r="M303" s="20"/>
      <c r="N303" s="20"/>
      <c r="O303" s="18"/>
      <c r="P303" s="18"/>
      <c r="Q303" s="18"/>
      <c r="R303" s="18"/>
      <c r="S303" s="16">
        <v>1</v>
      </c>
      <c r="T303" s="28"/>
    </row>
    <row r="304" spans="1:20" x14ac:dyDescent="0.2">
      <c r="A304" s="69" t="s">
        <v>386</v>
      </c>
      <c r="B304" s="13" t="s">
        <v>147</v>
      </c>
      <c r="C304" s="20"/>
      <c r="D304" s="19">
        <v>1</v>
      </c>
      <c r="E304" s="19">
        <v>1</v>
      </c>
      <c r="F304" s="20"/>
      <c r="G304" s="19">
        <v>1</v>
      </c>
      <c r="H304" s="20"/>
      <c r="I304" s="20"/>
      <c r="J304" s="20"/>
      <c r="K304" s="19">
        <v>1</v>
      </c>
      <c r="L304" s="20"/>
      <c r="M304" s="20"/>
      <c r="N304" s="20"/>
      <c r="O304" s="18"/>
      <c r="P304" s="18"/>
      <c r="Q304" s="18"/>
      <c r="R304" s="19">
        <v>2</v>
      </c>
      <c r="S304" s="16">
        <v>1</v>
      </c>
      <c r="T304" s="28"/>
    </row>
    <row r="305" spans="1:20" ht="36" x14ac:dyDescent="0.2">
      <c r="A305" s="69"/>
      <c r="B305" s="13" t="s">
        <v>387</v>
      </c>
      <c r="C305" s="20"/>
      <c r="D305" s="19">
        <v>1</v>
      </c>
      <c r="E305" s="19">
        <v>1</v>
      </c>
      <c r="F305" s="20"/>
      <c r="G305" s="19">
        <v>1</v>
      </c>
      <c r="H305" s="20"/>
      <c r="I305" s="20"/>
      <c r="J305" s="20"/>
      <c r="K305" s="19">
        <v>1</v>
      </c>
      <c r="L305" s="20"/>
      <c r="M305" s="20"/>
      <c r="N305" s="20"/>
      <c r="O305" s="18"/>
      <c r="P305" s="18"/>
      <c r="Q305" s="18"/>
      <c r="R305" s="19">
        <v>2</v>
      </c>
      <c r="S305" s="16">
        <v>1</v>
      </c>
      <c r="T305" s="28"/>
    </row>
    <row r="306" spans="1:20" ht="36" x14ac:dyDescent="0.2">
      <c r="A306" s="69"/>
      <c r="B306" s="13" t="s">
        <v>388</v>
      </c>
      <c r="C306" s="20"/>
      <c r="D306" s="19">
        <v>1</v>
      </c>
      <c r="E306" s="19">
        <v>1</v>
      </c>
      <c r="F306" s="20"/>
      <c r="G306" s="19">
        <v>1</v>
      </c>
      <c r="H306" s="20"/>
      <c r="I306" s="20"/>
      <c r="J306" s="20"/>
      <c r="K306" s="19">
        <v>1</v>
      </c>
      <c r="L306" s="20"/>
      <c r="M306" s="20"/>
      <c r="N306" s="20"/>
      <c r="O306" s="18"/>
      <c r="P306" s="18"/>
      <c r="Q306" s="18"/>
      <c r="R306" s="19">
        <v>2</v>
      </c>
      <c r="S306" s="16">
        <v>1</v>
      </c>
      <c r="T306" s="28"/>
    </row>
    <row r="307" spans="1:20" x14ac:dyDescent="0.2">
      <c r="A307" s="70" t="s">
        <v>389</v>
      </c>
      <c r="B307" s="23" t="s">
        <v>147</v>
      </c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6">
        <v>1</v>
      </c>
      <c r="T307" s="28"/>
    </row>
    <row r="308" spans="1:20" ht="36" x14ac:dyDescent="0.2">
      <c r="A308" s="70"/>
      <c r="B308" s="23" t="s">
        <v>110</v>
      </c>
      <c r="C308" s="20"/>
      <c r="D308" s="19">
        <v>1</v>
      </c>
      <c r="E308" s="19">
        <v>1</v>
      </c>
      <c r="F308" s="20"/>
      <c r="G308" s="19">
        <v>1</v>
      </c>
      <c r="H308" s="20"/>
      <c r="I308" s="20"/>
      <c r="J308" s="20"/>
      <c r="K308" s="19">
        <v>1</v>
      </c>
      <c r="L308" s="20"/>
      <c r="M308" s="20"/>
      <c r="N308" s="20"/>
      <c r="O308" s="19">
        <v>2</v>
      </c>
      <c r="P308" s="18"/>
      <c r="Q308" s="18"/>
      <c r="R308" s="19">
        <v>2</v>
      </c>
      <c r="S308" s="16">
        <v>1</v>
      </c>
      <c r="T308" s="19">
        <v>2</v>
      </c>
    </row>
    <row r="309" spans="1:20" x14ac:dyDescent="0.2">
      <c r="A309" s="70" t="s">
        <v>390</v>
      </c>
      <c r="B309" s="23" t="s">
        <v>147</v>
      </c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6">
        <v>1</v>
      </c>
      <c r="T309" s="28"/>
    </row>
    <row r="310" spans="1:20" ht="36" x14ac:dyDescent="0.2">
      <c r="A310" s="70"/>
      <c r="B310" s="23" t="s">
        <v>391</v>
      </c>
      <c r="C310" s="20"/>
      <c r="D310" s="19">
        <v>1</v>
      </c>
      <c r="E310" s="19">
        <v>1</v>
      </c>
      <c r="F310" s="20"/>
      <c r="G310" s="19">
        <v>1</v>
      </c>
      <c r="H310" s="20"/>
      <c r="I310" s="20"/>
      <c r="J310" s="20"/>
      <c r="K310" s="19">
        <v>1</v>
      </c>
      <c r="L310" s="20"/>
      <c r="M310" s="20"/>
      <c r="N310" s="20"/>
      <c r="O310" s="19">
        <v>2</v>
      </c>
      <c r="P310" s="18"/>
      <c r="Q310" s="18"/>
      <c r="R310" s="19">
        <v>2</v>
      </c>
      <c r="S310" s="16">
        <v>1</v>
      </c>
      <c r="T310" s="19">
        <v>2</v>
      </c>
    </row>
    <row r="311" spans="1:20" x14ac:dyDescent="0.2">
      <c r="A311" s="63" t="s">
        <v>392</v>
      </c>
      <c r="B311" s="23" t="s">
        <v>147</v>
      </c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6">
        <v>1</v>
      </c>
      <c r="T311" s="28"/>
    </row>
    <row r="312" spans="1:20" ht="36" x14ac:dyDescent="0.2">
      <c r="A312" s="63"/>
      <c r="B312" s="23" t="s">
        <v>393</v>
      </c>
      <c r="C312" s="20"/>
      <c r="D312" s="19">
        <v>1</v>
      </c>
      <c r="E312" s="19">
        <v>1</v>
      </c>
      <c r="F312" s="20"/>
      <c r="G312" s="19">
        <v>1</v>
      </c>
      <c r="H312" s="20"/>
      <c r="I312" s="20"/>
      <c r="J312" s="20"/>
      <c r="K312" s="19">
        <v>1</v>
      </c>
      <c r="L312" s="20"/>
      <c r="M312" s="20"/>
      <c r="N312" s="20"/>
      <c r="O312" s="19">
        <v>2</v>
      </c>
      <c r="P312" s="18"/>
      <c r="Q312" s="18"/>
      <c r="R312" s="19">
        <v>2</v>
      </c>
      <c r="S312" s="16">
        <v>1</v>
      </c>
      <c r="T312" s="19">
        <v>2</v>
      </c>
    </row>
    <row r="313" spans="1:20" ht="24" x14ac:dyDescent="0.2">
      <c r="A313" s="22" t="s">
        <v>394</v>
      </c>
      <c r="B313" s="13" t="s">
        <v>133</v>
      </c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9">
        <v>1</v>
      </c>
      <c r="T313" s="18"/>
    </row>
    <row r="314" spans="1:20" ht="24" x14ac:dyDescent="0.2">
      <c r="A314" s="29"/>
      <c r="B314" s="13" t="s">
        <v>395</v>
      </c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9">
        <v>1</v>
      </c>
      <c r="T314" s="18"/>
    </row>
    <row r="315" spans="1:20" ht="24" x14ac:dyDescent="0.2">
      <c r="A315" s="69" t="s">
        <v>396</v>
      </c>
      <c r="B315" s="13" t="s">
        <v>378</v>
      </c>
      <c r="C315" s="18"/>
      <c r="D315" s="18"/>
      <c r="E315" s="18"/>
      <c r="F315" s="18"/>
      <c r="G315" s="18"/>
      <c r="H315" s="18"/>
      <c r="I315" s="18"/>
      <c r="J315" s="18"/>
      <c r="K315" s="19">
        <v>1</v>
      </c>
      <c r="L315" s="18"/>
      <c r="M315" s="18"/>
      <c r="N315" s="18"/>
      <c r="O315" s="19">
        <v>2</v>
      </c>
      <c r="P315" s="18"/>
      <c r="Q315" s="18"/>
      <c r="R315" s="18"/>
      <c r="S315" s="19">
        <v>1</v>
      </c>
      <c r="T315" s="18"/>
    </row>
    <row r="316" spans="1:20" ht="24" x14ac:dyDescent="0.2">
      <c r="A316" s="69"/>
      <c r="B316" s="13" t="s">
        <v>397</v>
      </c>
      <c r="C316" s="20"/>
      <c r="D316" s="19">
        <v>2</v>
      </c>
      <c r="E316" s="19">
        <v>1</v>
      </c>
      <c r="F316" s="18"/>
      <c r="G316" s="18"/>
      <c r="H316" s="18"/>
      <c r="I316" s="18"/>
      <c r="J316" s="18"/>
      <c r="K316" s="19">
        <v>1</v>
      </c>
      <c r="L316" s="18"/>
      <c r="M316" s="18"/>
      <c r="N316" s="19">
        <v>2</v>
      </c>
      <c r="O316" s="19">
        <v>2</v>
      </c>
      <c r="P316" s="18"/>
      <c r="Q316" s="18"/>
      <c r="R316" s="19">
        <v>2</v>
      </c>
      <c r="S316" s="19">
        <v>1</v>
      </c>
      <c r="T316" s="19">
        <v>2</v>
      </c>
    </row>
    <row r="317" spans="1:20" x14ac:dyDescent="0.2">
      <c r="A317" s="69"/>
      <c r="B317" s="13" t="s">
        <v>398</v>
      </c>
      <c r="C317" s="20"/>
      <c r="D317" s="19">
        <v>2</v>
      </c>
      <c r="E317" s="19">
        <v>1</v>
      </c>
      <c r="F317" s="18"/>
      <c r="G317" s="18"/>
      <c r="H317" s="18"/>
      <c r="I317" s="18"/>
      <c r="J317" s="18"/>
      <c r="K317" s="19">
        <v>1</v>
      </c>
      <c r="L317" s="18"/>
      <c r="M317" s="18"/>
      <c r="N317" s="19">
        <v>2</v>
      </c>
      <c r="O317" s="19">
        <v>2</v>
      </c>
      <c r="P317" s="18"/>
      <c r="Q317" s="18"/>
      <c r="R317" s="19">
        <v>2</v>
      </c>
      <c r="S317" s="19">
        <v>1</v>
      </c>
      <c r="T317" s="19">
        <v>2</v>
      </c>
    </row>
    <row r="318" spans="1:20" x14ac:dyDescent="0.2">
      <c r="A318" s="69"/>
      <c r="B318" s="13" t="s">
        <v>399</v>
      </c>
      <c r="C318" s="20"/>
      <c r="D318" s="19">
        <v>2</v>
      </c>
      <c r="E318" s="19">
        <v>1</v>
      </c>
      <c r="F318" s="18"/>
      <c r="G318" s="18"/>
      <c r="H318" s="18"/>
      <c r="I318" s="18"/>
      <c r="J318" s="18"/>
      <c r="K318" s="19">
        <v>1</v>
      </c>
      <c r="L318" s="18"/>
      <c r="M318" s="20"/>
      <c r="N318" s="20"/>
      <c r="O318" s="19">
        <v>2</v>
      </c>
      <c r="P318" s="18"/>
      <c r="Q318" s="18"/>
      <c r="R318" s="19">
        <v>2</v>
      </c>
      <c r="S318" s="19">
        <v>1</v>
      </c>
      <c r="T318" s="19">
        <v>2</v>
      </c>
    </row>
    <row r="319" spans="1:20" ht="48" x14ac:dyDescent="0.2">
      <c r="A319" s="70" t="s">
        <v>400</v>
      </c>
      <c r="B319" s="23" t="s">
        <v>401</v>
      </c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19">
        <v>1</v>
      </c>
      <c r="T319" s="28"/>
    </row>
    <row r="320" spans="1:20" x14ac:dyDescent="0.2">
      <c r="A320" s="70"/>
      <c r="B320" s="23" t="s">
        <v>26</v>
      </c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19">
        <v>1</v>
      </c>
      <c r="T320" s="28"/>
    </row>
    <row r="321" spans="1:20" ht="24" x14ac:dyDescent="0.2">
      <c r="A321" s="69" t="s">
        <v>420</v>
      </c>
      <c r="B321" s="23" t="s">
        <v>402</v>
      </c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19">
        <v>1</v>
      </c>
      <c r="T321" s="28"/>
    </row>
    <row r="322" spans="1:20" x14ac:dyDescent="0.2">
      <c r="A322" s="69"/>
      <c r="B322" s="23" t="s">
        <v>90</v>
      </c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19">
        <v>1</v>
      </c>
      <c r="T322" s="28"/>
    </row>
    <row r="323" spans="1:20" ht="24" x14ac:dyDescent="0.2">
      <c r="A323" s="69"/>
      <c r="B323" s="23" t="s">
        <v>91</v>
      </c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19">
        <v>1</v>
      </c>
      <c r="T323" s="28"/>
    </row>
    <row r="324" spans="1:20" ht="24" x14ac:dyDescent="0.2">
      <c r="A324" s="63" t="s">
        <v>403</v>
      </c>
      <c r="B324" s="13" t="s">
        <v>404</v>
      </c>
      <c r="C324" s="18"/>
      <c r="D324" s="18"/>
      <c r="E324" s="18"/>
      <c r="F324" s="18"/>
      <c r="G324" s="18"/>
      <c r="H324" s="18"/>
      <c r="I324" s="18"/>
      <c r="J324" s="18"/>
      <c r="K324" s="19">
        <v>1</v>
      </c>
      <c r="L324" s="18"/>
      <c r="M324" s="18"/>
      <c r="N324" s="18"/>
      <c r="O324" s="19">
        <v>2</v>
      </c>
      <c r="P324" s="18"/>
      <c r="Q324" s="18"/>
      <c r="R324" s="18"/>
      <c r="S324" s="19">
        <v>2</v>
      </c>
      <c r="T324" s="21"/>
    </row>
    <row r="325" spans="1:20" ht="24" x14ac:dyDescent="0.2">
      <c r="A325" s="63"/>
      <c r="B325" s="13" t="s">
        <v>89</v>
      </c>
      <c r="C325" s="18"/>
      <c r="D325" s="19">
        <v>2</v>
      </c>
      <c r="E325" s="19">
        <v>2</v>
      </c>
      <c r="F325" s="20"/>
      <c r="G325" s="19">
        <v>2</v>
      </c>
      <c r="H325" s="18"/>
      <c r="I325" s="18"/>
      <c r="J325" s="18"/>
      <c r="K325" s="19">
        <v>2</v>
      </c>
      <c r="L325" s="18"/>
      <c r="M325" s="18"/>
      <c r="N325" s="19">
        <v>2</v>
      </c>
      <c r="O325" s="19">
        <v>2</v>
      </c>
      <c r="P325" s="18"/>
      <c r="Q325" s="18"/>
      <c r="R325" s="19">
        <v>2</v>
      </c>
      <c r="S325" s="19">
        <v>2</v>
      </c>
      <c r="T325" s="19">
        <v>2</v>
      </c>
    </row>
    <row r="326" spans="1:20" x14ac:dyDescent="0.2">
      <c r="A326" s="63"/>
      <c r="B326" s="13" t="s">
        <v>405</v>
      </c>
      <c r="C326" s="19">
        <v>1</v>
      </c>
      <c r="D326" s="19">
        <v>2</v>
      </c>
      <c r="E326" s="19">
        <v>2</v>
      </c>
      <c r="F326" s="20"/>
      <c r="G326" s="19">
        <v>2</v>
      </c>
      <c r="H326" s="18"/>
      <c r="I326" s="18"/>
      <c r="J326" s="18"/>
      <c r="K326" s="19">
        <v>2</v>
      </c>
      <c r="L326" s="19">
        <v>1</v>
      </c>
      <c r="M326" s="19">
        <v>1</v>
      </c>
      <c r="N326" s="19">
        <v>2</v>
      </c>
      <c r="O326" s="19">
        <v>2</v>
      </c>
      <c r="P326" s="18"/>
      <c r="Q326" s="18"/>
      <c r="R326" s="19">
        <v>2</v>
      </c>
      <c r="S326" s="19">
        <v>2</v>
      </c>
      <c r="T326" s="19">
        <v>2</v>
      </c>
    </row>
    <row r="327" spans="1:20" ht="36" x14ac:dyDescent="0.2">
      <c r="A327" s="70" t="s">
        <v>406</v>
      </c>
      <c r="B327" s="23" t="s">
        <v>407</v>
      </c>
      <c r="C327" s="18"/>
      <c r="D327" s="19">
        <v>2</v>
      </c>
      <c r="E327" s="19">
        <v>2</v>
      </c>
      <c r="F327" s="20"/>
      <c r="G327" s="18"/>
      <c r="H327" s="18"/>
      <c r="I327" s="18"/>
      <c r="J327" s="18"/>
      <c r="K327" s="19">
        <v>2</v>
      </c>
      <c r="L327" s="18"/>
      <c r="M327" s="18"/>
      <c r="N327" s="18"/>
      <c r="O327" s="19">
        <v>2</v>
      </c>
      <c r="P327" s="18"/>
      <c r="Q327" s="18"/>
      <c r="R327" s="18"/>
      <c r="S327" s="19">
        <v>2</v>
      </c>
      <c r="T327" s="28"/>
    </row>
    <row r="328" spans="1:20" ht="24" x14ac:dyDescent="0.2">
      <c r="A328" s="70"/>
      <c r="B328" s="23" t="s">
        <v>408</v>
      </c>
      <c r="C328" s="18"/>
      <c r="D328" s="19">
        <v>2</v>
      </c>
      <c r="E328" s="19">
        <v>2</v>
      </c>
      <c r="F328" s="20"/>
      <c r="G328" s="19">
        <v>2</v>
      </c>
      <c r="H328" s="18"/>
      <c r="I328" s="18"/>
      <c r="J328" s="18"/>
      <c r="K328" s="19">
        <v>2</v>
      </c>
      <c r="L328" s="18"/>
      <c r="M328" s="18"/>
      <c r="N328" s="19">
        <v>2</v>
      </c>
      <c r="O328" s="19">
        <v>2</v>
      </c>
      <c r="P328" s="18"/>
      <c r="Q328" s="18"/>
      <c r="R328" s="19">
        <v>2</v>
      </c>
      <c r="S328" s="19">
        <v>2</v>
      </c>
      <c r="T328" s="19">
        <v>2</v>
      </c>
    </row>
    <row r="329" spans="1:20" x14ac:dyDescent="0.2">
      <c r="A329" s="70"/>
      <c r="B329" s="23" t="s">
        <v>409</v>
      </c>
      <c r="C329" s="18"/>
      <c r="D329" s="19">
        <v>2</v>
      </c>
      <c r="E329" s="19">
        <v>2</v>
      </c>
      <c r="F329" s="20"/>
      <c r="G329" s="19">
        <v>2</v>
      </c>
      <c r="H329" s="18"/>
      <c r="I329" s="18"/>
      <c r="J329" s="18"/>
      <c r="K329" s="19">
        <v>2</v>
      </c>
      <c r="L329" s="18"/>
      <c r="M329" s="18"/>
      <c r="N329" s="19">
        <v>2</v>
      </c>
      <c r="O329" s="19">
        <v>2</v>
      </c>
      <c r="P329" s="18"/>
      <c r="Q329" s="18"/>
      <c r="R329" s="19">
        <v>2</v>
      </c>
      <c r="S329" s="19">
        <v>2</v>
      </c>
      <c r="T329" s="19">
        <v>2</v>
      </c>
    </row>
    <row r="330" spans="1:20" ht="36" x14ac:dyDescent="0.2">
      <c r="A330" s="70" t="s">
        <v>410</v>
      </c>
      <c r="B330" s="13" t="s">
        <v>411</v>
      </c>
      <c r="C330" s="19">
        <v>2</v>
      </c>
      <c r="D330" s="19">
        <v>2</v>
      </c>
      <c r="E330" s="19">
        <v>1</v>
      </c>
      <c r="F330" s="20"/>
      <c r="G330" s="19">
        <v>2</v>
      </c>
      <c r="H330" s="20"/>
      <c r="I330" s="20"/>
      <c r="J330" s="20"/>
      <c r="K330" s="19">
        <v>1</v>
      </c>
      <c r="L330" s="19">
        <v>1</v>
      </c>
      <c r="M330" s="19">
        <v>1</v>
      </c>
      <c r="N330" s="19">
        <v>2</v>
      </c>
      <c r="O330" s="20"/>
      <c r="P330" s="20"/>
      <c r="Q330" s="20"/>
      <c r="R330" s="19">
        <v>2</v>
      </c>
      <c r="S330" s="28"/>
      <c r="T330" s="28"/>
    </row>
    <row r="331" spans="1:20" ht="24" x14ac:dyDescent="0.2">
      <c r="A331" s="70"/>
      <c r="B331" s="13" t="s">
        <v>412</v>
      </c>
      <c r="C331" s="19">
        <v>2</v>
      </c>
      <c r="D331" s="19">
        <v>2</v>
      </c>
      <c r="E331" s="19">
        <v>1</v>
      </c>
      <c r="F331" s="20"/>
      <c r="G331" s="19">
        <v>2</v>
      </c>
      <c r="H331" s="20"/>
      <c r="I331" s="20"/>
      <c r="J331" s="20"/>
      <c r="K331" s="19">
        <v>1</v>
      </c>
      <c r="L331" s="19">
        <v>1</v>
      </c>
      <c r="M331" s="19">
        <v>1</v>
      </c>
      <c r="N331" s="19">
        <v>2</v>
      </c>
      <c r="O331" s="20"/>
      <c r="P331" s="20"/>
      <c r="Q331" s="20"/>
      <c r="R331" s="19">
        <v>2</v>
      </c>
      <c r="S331" s="28"/>
      <c r="T331" s="28"/>
    </row>
    <row r="332" spans="1:20" x14ac:dyDescent="0.2">
      <c r="A332" s="70"/>
      <c r="B332" s="13" t="s">
        <v>85</v>
      </c>
      <c r="C332" s="19">
        <v>2</v>
      </c>
      <c r="D332" s="19">
        <v>2</v>
      </c>
      <c r="E332" s="19">
        <v>1</v>
      </c>
      <c r="F332" s="20"/>
      <c r="G332" s="19">
        <v>2</v>
      </c>
      <c r="H332" s="20"/>
      <c r="I332" s="20"/>
      <c r="J332" s="20"/>
      <c r="K332" s="19">
        <v>1</v>
      </c>
      <c r="L332" s="19">
        <v>1</v>
      </c>
      <c r="M332" s="19">
        <v>1</v>
      </c>
      <c r="N332" s="19">
        <v>2</v>
      </c>
      <c r="O332" s="20"/>
      <c r="P332" s="20"/>
      <c r="Q332" s="20"/>
      <c r="R332" s="19">
        <v>2</v>
      </c>
      <c r="S332" s="28"/>
      <c r="T332" s="28"/>
    </row>
    <row r="333" spans="1:20" ht="36" x14ac:dyDescent="0.2">
      <c r="A333" s="71" t="s">
        <v>413</v>
      </c>
      <c r="B333" s="13" t="s">
        <v>414</v>
      </c>
      <c r="C333" s="18"/>
      <c r="D333" s="18"/>
      <c r="E333" s="18"/>
      <c r="F333" s="18"/>
      <c r="G333" s="18"/>
      <c r="H333" s="18"/>
      <c r="I333" s="18"/>
      <c r="J333" s="18"/>
      <c r="K333" s="19">
        <v>2</v>
      </c>
      <c r="L333" s="18"/>
      <c r="M333" s="18"/>
      <c r="N333" s="18"/>
      <c r="O333" s="18"/>
      <c r="P333" s="18"/>
      <c r="Q333" s="18"/>
      <c r="R333" s="18"/>
      <c r="S333" s="19">
        <v>2</v>
      </c>
      <c r="T333" s="18"/>
    </row>
    <row r="334" spans="1:20" ht="24" x14ac:dyDescent="0.2">
      <c r="A334" s="71"/>
      <c r="B334" s="13" t="s">
        <v>89</v>
      </c>
      <c r="C334" s="19">
        <v>1</v>
      </c>
      <c r="D334" s="19">
        <v>2</v>
      </c>
      <c r="E334" s="19">
        <v>2</v>
      </c>
      <c r="F334" s="20"/>
      <c r="G334" s="19">
        <v>2</v>
      </c>
      <c r="H334" s="18"/>
      <c r="I334" s="18"/>
      <c r="J334" s="18"/>
      <c r="K334" s="19">
        <v>2</v>
      </c>
      <c r="L334" s="18"/>
      <c r="M334" s="18"/>
      <c r="N334" s="19">
        <v>2</v>
      </c>
      <c r="O334" s="19">
        <v>2</v>
      </c>
      <c r="P334" s="18"/>
      <c r="Q334" s="18"/>
      <c r="R334" s="19">
        <v>2</v>
      </c>
      <c r="S334" s="19">
        <v>2</v>
      </c>
      <c r="T334" s="19">
        <v>2</v>
      </c>
    </row>
    <row r="335" spans="1:20" x14ac:dyDescent="0.2">
      <c r="A335" s="71"/>
      <c r="B335" s="13" t="s">
        <v>405</v>
      </c>
      <c r="C335" s="19">
        <v>1</v>
      </c>
      <c r="D335" s="19">
        <v>2</v>
      </c>
      <c r="E335" s="19">
        <v>2</v>
      </c>
      <c r="F335" s="20"/>
      <c r="G335" s="19">
        <v>2</v>
      </c>
      <c r="H335" s="18"/>
      <c r="I335" s="18"/>
      <c r="J335" s="18"/>
      <c r="K335" s="19">
        <v>2</v>
      </c>
      <c r="L335" s="19">
        <v>1</v>
      </c>
      <c r="M335" s="19">
        <v>1</v>
      </c>
      <c r="N335" s="19">
        <v>2</v>
      </c>
      <c r="O335" s="19">
        <v>2</v>
      </c>
      <c r="P335" s="18"/>
      <c r="Q335" s="18"/>
      <c r="R335" s="19">
        <v>2</v>
      </c>
      <c r="S335" s="19">
        <v>2</v>
      </c>
      <c r="T335" s="19">
        <v>2</v>
      </c>
    </row>
    <row r="336" spans="1:20" ht="36" x14ac:dyDescent="0.2">
      <c r="A336" s="71" t="s">
        <v>415</v>
      </c>
      <c r="B336" s="13" t="s">
        <v>416</v>
      </c>
      <c r="C336" s="18" t="s">
        <v>418</v>
      </c>
      <c r="D336" s="18" t="s">
        <v>418</v>
      </c>
      <c r="E336" s="18" t="s">
        <v>418</v>
      </c>
      <c r="F336" s="18" t="s">
        <v>418</v>
      </c>
      <c r="G336" s="18" t="s">
        <v>418</v>
      </c>
      <c r="H336" s="18" t="s">
        <v>418</v>
      </c>
      <c r="I336" s="18" t="s">
        <v>418</v>
      </c>
      <c r="J336" s="18" t="s">
        <v>418</v>
      </c>
      <c r="K336" s="19">
        <v>1</v>
      </c>
      <c r="L336" s="18" t="s">
        <v>418</v>
      </c>
      <c r="M336" s="18" t="s">
        <v>418</v>
      </c>
      <c r="N336" s="18" t="s">
        <v>418</v>
      </c>
      <c r="O336" s="19">
        <v>2</v>
      </c>
      <c r="P336" s="18" t="s">
        <v>418</v>
      </c>
      <c r="Q336" s="18" t="s">
        <v>418</v>
      </c>
      <c r="R336" s="18" t="s">
        <v>418</v>
      </c>
      <c r="S336" s="19">
        <v>2</v>
      </c>
      <c r="T336" s="20" t="s">
        <v>418</v>
      </c>
    </row>
    <row r="337" spans="1:20" ht="24" x14ac:dyDescent="0.2">
      <c r="A337" s="71"/>
      <c r="B337" s="13" t="s">
        <v>417</v>
      </c>
      <c r="C337" s="18"/>
      <c r="D337" s="19">
        <v>2</v>
      </c>
      <c r="E337" s="19">
        <v>2</v>
      </c>
      <c r="F337" s="20" t="s">
        <v>418</v>
      </c>
      <c r="G337" s="19">
        <v>2</v>
      </c>
      <c r="H337" s="18" t="s">
        <v>418</v>
      </c>
      <c r="I337" s="18" t="s">
        <v>418</v>
      </c>
      <c r="J337" s="18" t="s">
        <v>418</v>
      </c>
      <c r="K337" s="19">
        <v>2</v>
      </c>
      <c r="L337" s="18"/>
      <c r="M337" s="18"/>
      <c r="N337" s="19">
        <v>2</v>
      </c>
      <c r="O337" s="19">
        <v>2</v>
      </c>
      <c r="P337" s="18" t="s">
        <v>418</v>
      </c>
      <c r="Q337" s="18" t="s">
        <v>418</v>
      </c>
      <c r="R337" s="19">
        <v>2</v>
      </c>
      <c r="S337" s="19">
        <v>2</v>
      </c>
      <c r="T337" s="19">
        <v>2</v>
      </c>
    </row>
    <row r="338" spans="1:20" x14ac:dyDescent="0.2">
      <c r="A338" s="71"/>
      <c r="B338" s="13" t="s">
        <v>405</v>
      </c>
      <c r="C338" s="19">
        <v>1</v>
      </c>
      <c r="D338" s="19">
        <v>2</v>
      </c>
      <c r="E338" s="19">
        <v>2</v>
      </c>
      <c r="F338" s="20" t="s">
        <v>418</v>
      </c>
      <c r="G338" s="19">
        <v>2</v>
      </c>
      <c r="H338" s="18" t="s">
        <v>418</v>
      </c>
      <c r="I338" s="18" t="s">
        <v>418</v>
      </c>
      <c r="J338" s="18" t="s">
        <v>418</v>
      </c>
      <c r="K338" s="19">
        <v>2</v>
      </c>
      <c r="L338" s="19">
        <v>1</v>
      </c>
      <c r="M338" s="19">
        <v>1</v>
      </c>
      <c r="N338" s="19">
        <v>2</v>
      </c>
      <c r="O338" s="19">
        <v>2</v>
      </c>
      <c r="P338" s="18" t="s">
        <v>418</v>
      </c>
      <c r="Q338" s="18" t="s">
        <v>418</v>
      </c>
      <c r="R338" s="19">
        <v>2</v>
      </c>
      <c r="S338" s="19">
        <v>2</v>
      </c>
      <c r="T338" s="19">
        <v>2</v>
      </c>
    </row>
  </sheetData>
  <mergeCells count="197">
    <mergeCell ref="A333:A335"/>
    <mergeCell ref="A336:A338"/>
    <mergeCell ref="A315:A318"/>
    <mergeCell ref="A324:A326"/>
    <mergeCell ref="A321:A323"/>
    <mergeCell ref="A319:A320"/>
    <mergeCell ref="A327:A329"/>
    <mergeCell ref="A330:A332"/>
    <mergeCell ref="A300:A302"/>
    <mergeCell ref="A297:A298"/>
    <mergeCell ref="A295:A296"/>
    <mergeCell ref="A304:A306"/>
    <mergeCell ref="A307:A308"/>
    <mergeCell ref="A311:A312"/>
    <mergeCell ref="A309:A310"/>
    <mergeCell ref="S274:S276"/>
    <mergeCell ref="T274:T276"/>
    <mergeCell ref="A277:A280"/>
    <mergeCell ref="A283:A286"/>
    <mergeCell ref="A287:A290"/>
    <mergeCell ref="A291:A294"/>
    <mergeCell ref="A281:A282"/>
    <mergeCell ref="M274:M276"/>
    <mergeCell ref="N274:N276"/>
    <mergeCell ref="O274:O276"/>
    <mergeCell ref="P274:P276"/>
    <mergeCell ref="Q274:Q276"/>
    <mergeCell ref="R274:R276"/>
    <mergeCell ref="G274:G276"/>
    <mergeCell ref="H274:H276"/>
    <mergeCell ref="I274:I276"/>
    <mergeCell ref="J274:J276"/>
    <mergeCell ref="K274:K276"/>
    <mergeCell ref="L274:L276"/>
    <mergeCell ref="A274:A276"/>
    <mergeCell ref="B274:B276"/>
    <mergeCell ref="C274:C276"/>
    <mergeCell ref="D274:D276"/>
    <mergeCell ref="E274:E276"/>
    <mergeCell ref="F274:F276"/>
    <mergeCell ref="A255:A256"/>
    <mergeCell ref="A258:A260"/>
    <mergeCell ref="A261:A263"/>
    <mergeCell ref="A264:A266"/>
    <mergeCell ref="A268:A270"/>
    <mergeCell ref="A271:A272"/>
    <mergeCell ref="A242:A244"/>
    <mergeCell ref="C243:C244"/>
    <mergeCell ref="A245:A246"/>
    <mergeCell ref="A247:A249"/>
    <mergeCell ref="A250:A252"/>
    <mergeCell ref="A253:A254"/>
    <mergeCell ref="A228:A231"/>
    <mergeCell ref="A232:A233"/>
    <mergeCell ref="A234:A236"/>
    <mergeCell ref="C235:C236"/>
    <mergeCell ref="A237:A238"/>
    <mergeCell ref="A239:A241"/>
    <mergeCell ref="A204:A209"/>
    <mergeCell ref="A210:A215"/>
    <mergeCell ref="A216:A223"/>
    <mergeCell ref="C217:C218"/>
    <mergeCell ref="C219:C223"/>
    <mergeCell ref="A224:A227"/>
    <mergeCell ref="C225:C227"/>
    <mergeCell ref="Q195:Q198"/>
    <mergeCell ref="R195:R198"/>
    <mergeCell ref="S195:S198"/>
    <mergeCell ref="T195:T198"/>
    <mergeCell ref="A199:A200"/>
    <mergeCell ref="A202:A203"/>
    <mergeCell ref="K195:K198"/>
    <mergeCell ref="L195:L198"/>
    <mergeCell ref="M195:M198"/>
    <mergeCell ref="N195:N198"/>
    <mergeCell ref="O195:O198"/>
    <mergeCell ref="P195:P198"/>
    <mergeCell ref="E195:E198"/>
    <mergeCell ref="F195:F198"/>
    <mergeCell ref="G195:G198"/>
    <mergeCell ref="H195:H198"/>
    <mergeCell ref="I195:I198"/>
    <mergeCell ref="J195:J198"/>
    <mergeCell ref="A187:A189"/>
    <mergeCell ref="A190:A192"/>
    <mergeCell ref="A194:A198"/>
    <mergeCell ref="B195:B198"/>
    <mergeCell ref="C195:C198"/>
    <mergeCell ref="D195:D198"/>
    <mergeCell ref="A171:A172"/>
    <mergeCell ref="A173:A175"/>
    <mergeCell ref="A176:A177"/>
    <mergeCell ref="A179:A180"/>
    <mergeCell ref="A181:A182"/>
    <mergeCell ref="A183:A186"/>
    <mergeCell ref="A155:A156"/>
    <mergeCell ref="A157:A159"/>
    <mergeCell ref="A160:A161"/>
    <mergeCell ref="A162:A164"/>
    <mergeCell ref="A165:A166"/>
    <mergeCell ref="A169:A170"/>
    <mergeCell ref="R145:R146"/>
    <mergeCell ref="S145:S146"/>
    <mergeCell ref="T145:T146"/>
    <mergeCell ref="A147:A148"/>
    <mergeCell ref="A150:A152"/>
    <mergeCell ref="A153:A154"/>
    <mergeCell ref="L145:L146"/>
    <mergeCell ref="M145:M146"/>
    <mergeCell ref="N145:N146"/>
    <mergeCell ref="O145:O146"/>
    <mergeCell ref="P145:P146"/>
    <mergeCell ref="Q145:Q146"/>
    <mergeCell ref="F145:F146"/>
    <mergeCell ref="G145:G146"/>
    <mergeCell ref="H145:H146"/>
    <mergeCell ref="I145:I146"/>
    <mergeCell ref="J145:J146"/>
    <mergeCell ref="K145:K146"/>
    <mergeCell ref="A141:A143"/>
    <mergeCell ref="A144:A146"/>
    <mergeCell ref="B145:B146"/>
    <mergeCell ref="C145:C146"/>
    <mergeCell ref="D145:D146"/>
    <mergeCell ref="E145:E146"/>
    <mergeCell ref="A129:A130"/>
    <mergeCell ref="A132:A134"/>
    <mergeCell ref="A135:A136"/>
    <mergeCell ref="A137:A138"/>
    <mergeCell ref="C137:C138"/>
    <mergeCell ref="A139:A140"/>
    <mergeCell ref="A116:A117"/>
    <mergeCell ref="A118:A119"/>
    <mergeCell ref="A120:A121"/>
    <mergeCell ref="A122:A123"/>
    <mergeCell ref="A125:A126"/>
    <mergeCell ref="A127:A128"/>
    <mergeCell ref="A102:A103"/>
    <mergeCell ref="A104:A105"/>
    <mergeCell ref="A106:A107"/>
    <mergeCell ref="A108:A111"/>
    <mergeCell ref="A112:A113"/>
    <mergeCell ref="A114:A115"/>
    <mergeCell ref="A84:A85"/>
    <mergeCell ref="A86:A87"/>
    <mergeCell ref="A88:A90"/>
    <mergeCell ref="A92:A94"/>
    <mergeCell ref="A95:A98"/>
    <mergeCell ref="A100:A101"/>
    <mergeCell ref="P80:P81"/>
    <mergeCell ref="Q80:Q81"/>
    <mergeCell ref="R80:R81"/>
    <mergeCell ref="S80:S81"/>
    <mergeCell ref="T80:T81"/>
    <mergeCell ref="A82:A83"/>
    <mergeCell ref="J80:J81"/>
    <mergeCell ref="K80:K81"/>
    <mergeCell ref="L80:L81"/>
    <mergeCell ref="M80:M81"/>
    <mergeCell ref="N80:N81"/>
    <mergeCell ref="O80:O81"/>
    <mergeCell ref="D80:D81"/>
    <mergeCell ref="E80:E81"/>
    <mergeCell ref="F80:F81"/>
    <mergeCell ref="G80:G81"/>
    <mergeCell ref="H80:H81"/>
    <mergeCell ref="I80:I81"/>
    <mergeCell ref="A65:A69"/>
    <mergeCell ref="A70:A71"/>
    <mergeCell ref="A73:A76"/>
    <mergeCell ref="A77:A81"/>
    <mergeCell ref="B80:B81"/>
    <mergeCell ref="C80:C81"/>
    <mergeCell ref="A49:A50"/>
    <mergeCell ref="A51:A52"/>
    <mergeCell ref="A55:A56"/>
    <mergeCell ref="A58:A59"/>
    <mergeCell ref="A61:A62"/>
    <mergeCell ref="A63:A64"/>
    <mergeCell ref="A40:A41"/>
    <mergeCell ref="A42:A43"/>
    <mergeCell ref="A45:A46"/>
    <mergeCell ref="A22:A23"/>
    <mergeCell ref="A24:A25"/>
    <mergeCell ref="A26:A28"/>
    <mergeCell ref="A29:A30"/>
    <mergeCell ref="A31:A32"/>
    <mergeCell ref="A33:A34"/>
    <mergeCell ref="A3:A8"/>
    <mergeCell ref="A9:A11"/>
    <mergeCell ref="A12:A14"/>
    <mergeCell ref="A15:A16"/>
    <mergeCell ref="A17:A18"/>
    <mergeCell ref="A20:A21"/>
    <mergeCell ref="A35:A37"/>
    <mergeCell ref="B36:B37"/>
    <mergeCell ref="A38:A3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zoomScale="70" zoomScaleNormal="70" workbookViewId="0">
      <selection activeCell="AG9" sqref="AG9"/>
    </sheetView>
  </sheetViews>
  <sheetFormatPr defaultRowHeight="15" x14ac:dyDescent="0.25"/>
  <cols>
    <col min="1" max="1" width="36.140625" style="104" customWidth="1"/>
    <col min="2" max="2" width="44.140625" style="103" customWidth="1"/>
    <col min="3" max="21" width="3.140625" style="103" customWidth="1"/>
    <col min="22" max="16384" width="9.140625" style="103"/>
  </cols>
  <sheetData>
    <row r="1" spans="1:21" ht="293.25" x14ac:dyDescent="0.25">
      <c r="A1" s="6" t="s">
        <v>18</v>
      </c>
      <c r="B1" s="4" t="s">
        <v>17</v>
      </c>
      <c r="C1" s="4" t="s">
        <v>16</v>
      </c>
      <c r="D1" s="4" t="s">
        <v>0</v>
      </c>
      <c r="E1" s="4" t="s">
        <v>13</v>
      </c>
      <c r="F1" s="4" t="s">
        <v>14</v>
      </c>
      <c r="G1" s="4" t="s">
        <v>1</v>
      </c>
      <c r="H1" s="4" t="s">
        <v>9</v>
      </c>
      <c r="I1" s="4" t="s">
        <v>5</v>
      </c>
      <c r="J1" s="4" t="s">
        <v>10</v>
      </c>
      <c r="K1" s="4" t="s">
        <v>2</v>
      </c>
      <c r="L1" s="4" t="s">
        <v>6</v>
      </c>
      <c r="M1" s="4" t="s">
        <v>11</v>
      </c>
      <c r="N1" s="4" t="s">
        <v>7</v>
      </c>
      <c r="O1" s="4" t="s">
        <v>3</v>
      </c>
      <c r="P1" s="4" t="s">
        <v>15</v>
      </c>
      <c r="Q1" s="4" t="s">
        <v>12</v>
      </c>
      <c r="R1" s="4" t="s">
        <v>4</v>
      </c>
      <c r="S1" s="4" t="s">
        <v>8</v>
      </c>
      <c r="T1" s="4" t="s">
        <v>94</v>
      </c>
      <c r="U1" s="4" t="s">
        <v>95</v>
      </c>
    </row>
    <row r="2" spans="1:21" ht="14.45" x14ac:dyDescent="0.3">
      <c r="A2" s="7" t="str">
        <f>'[1]01.12.2018'!$D$8</f>
        <v>Generálny riaditeľ</v>
      </c>
      <c r="B2" s="1" t="str">
        <f>$A$2</f>
        <v>Generálny riaditeľ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11">
        <v>2</v>
      </c>
      <c r="T2" s="2"/>
      <c r="U2" s="2" t="str">
        <f t="shared" ref="U2" si="0">IF(C2&gt;2,"X",IF(D2&gt;2,"X",IF(E2&gt;2,"X",IF(F2&gt;2,"X",IF(G2&gt;2,"X",IF(H2&gt;2,"X",IF(I2&gt;2,"X",IF(J2&gt;2,"X",IF(K2&gt;2,"X",IF(L2&gt;2,"X",IF(M2&gt;2,"X",IF(N2&gt;2,"X",IF(O2&gt;2,"X",IF(P2&gt;2,"X",IF(Q2&gt;2,"X",IF(R2&gt;2,"X",IF(S2&gt;2,"X",IF(T2&gt;2,"X",""))))))))))))))))))</f>
        <v/>
      </c>
    </row>
    <row r="3" spans="1:21" x14ac:dyDescent="0.25">
      <c r="A3" s="8" t="s">
        <v>107</v>
      </c>
      <c r="B3" s="1" t="s">
        <v>102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0">
        <v>1</v>
      </c>
      <c r="T3" s="2"/>
      <c r="U3" s="2"/>
    </row>
    <row r="4" spans="1:21" x14ac:dyDescent="0.25">
      <c r="A4" s="73" t="s">
        <v>117</v>
      </c>
      <c r="B4" s="9" t="s">
        <v>116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10">
        <v>1</v>
      </c>
      <c r="T4" s="2"/>
      <c r="U4" s="2"/>
    </row>
    <row r="5" spans="1:21" x14ac:dyDescent="0.25">
      <c r="A5" s="73"/>
      <c r="B5" s="1" t="s">
        <v>119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10">
        <v>1</v>
      </c>
      <c r="T5" s="2"/>
      <c r="U5" s="2"/>
    </row>
    <row r="6" spans="1:21" x14ac:dyDescent="0.25">
      <c r="A6" s="74"/>
      <c r="B6" s="1" t="s">
        <v>103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10">
        <v>1</v>
      </c>
      <c r="T6" s="2"/>
      <c r="U6" s="2"/>
    </row>
    <row r="7" spans="1:21" x14ac:dyDescent="0.25">
      <c r="A7" s="72" t="s">
        <v>108</v>
      </c>
      <c r="B7" s="1" t="s">
        <v>104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10">
        <v>1</v>
      </c>
      <c r="T7" s="2"/>
      <c r="U7" s="2"/>
    </row>
    <row r="8" spans="1:21" x14ac:dyDescent="0.25">
      <c r="A8" s="73"/>
      <c r="B8" s="1" t="s">
        <v>74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10">
        <v>1</v>
      </c>
      <c r="T8" s="2"/>
      <c r="U8" s="2"/>
    </row>
    <row r="9" spans="1:21" x14ac:dyDescent="0.25">
      <c r="A9" s="74"/>
      <c r="B9" s="1" t="s">
        <v>105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10">
        <v>1</v>
      </c>
      <c r="T9" s="2"/>
      <c r="U9" s="2"/>
    </row>
    <row r="10" spans="1:21" x14ac:dyDescent="0.25">
      <c r="A10" s="72" t="s">
        <v>421</v>
      </c>
      <c r="B10" s="1" t="s">
        <v>118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10">
        <v>1</v>
      </c>
      <c r="T10" s="2"/>
      <c r="U10" s="2"/>
    </row>
    <row r="11" spans="1:21" x14ac:dyDescent="0.25">
      <c r="A11" s="73"/>
      <c r="B11" s="1" t="s">
        <v>106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10">
        <v>1</v>
      </c>
      <c r="T11" s="2"/>
      <c r="U11" s="2"/>
    </row>
    <row r="12" spans="1:21" x14ac:dyDescent="0.25">
      <c r="A12" s="74"/>
      <c r="B12" s="1" t="s">
        <v>120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10">
        <v>1</v>
      </c>
      <c r="T12" s="2"/>
      <c r="U12" s="2"/>
    </row>
    <row r="13" spans="1:21" x14ac:dyDescent="0.25">
      <c r="A13" s="72" t="s">
        <v>109</v>
      </c>
      <c r="B13" s="1" t="s">
        <v>116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10">
        <v>1</v>
      </c>
      <c r="T13" s="2"/>
      <c r="U13" s="2"/>
    </row>
    <row r="14" spans="1:21" x14ac:dyDescent="0.25">
      <c r="A14" s="74"/>
      <c r="B14" s="1" t="s">
        <v>101</v>
      </c>
      <c r="C14" s="10">
        <v>1</v>
      </c>
      <c r="D14" s="2">
        <v>2</v>
      </c>
      <c r="E14" s="2">
        <v>2</v>
      </c>
      <c r="F14" s="2"/>
      <c r="G14" s="2">
        <v>2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>
        <v>2</v>
      </c>
      <c r="S14" s="10">
        <v>1</v>
      </c>
      <c r="T14" s="2"/>
      <c r="U14" s="2"/>
    </row>
    <row r="15" spans="1:21" x14ac:dyDescent="0.25">
      <c r="A15" s="72" t="s">
        <v>96</v>
      </c>
      <c r="B15" s="3" t="s">
        <v>68</v>
      </c>
      <c r="C15" s="2"/>
      <c r="D15" s="10">
        <v>1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>
        <v>2</v>
      </c>
      <c r="P15" s="2"/>
      <c r="Q15" s="2"/>
      <c r="R15" s="2"/>
      <c r="S15" s="11">
        <v>2</v>
      </c>
      <c r="T15" s="11">
        <v>2</v>
      </c>
      <c r="U15" s="11">
        <v>2</v>
      </c>
    </row>
    <row r="16" spans="1:21" x14ac:dyDescent="0.25">
      <c r="A16" s="73"/>
      <c r="B16" s="3" t="s">
        <v>66</v>
      </c>
      <c r="C16" s="2"/>
      <c r="D16" s="11">
        <v>2</v>
      </c>
      <c r="E16" s="2">
        <v>2</v>
      </c>
      <c r="F16" s="2"/>
      <c r="G16" s="2"/>
      <c r="H16" s="2"/>
      <c r="I16" s="2"/>
      <c r="J16" s="2"/>
      <c r="K16" s="2">
        <v>2</v>
      </c>
      <c r="L16" s="2"/>
      <c r="M16" s="2"/>
      <c r="N16" s="2"/>
      <c r="O16" s="2">
        <v>2</v>
      </c>
      <c r="P16" s="2"/>
      <c r="Q16" s="2"/>
      <c r="R16" s="2">
        <v>2</v>
      </c>
      <c r="S16" s="11">
        <v>2</v>
      </c>
      <c r="T16" s="11">
        <v>2</v>
      </c>
      <c r="U16" s="11">
        <v>2</v>
      </c>
    </row>
    <row r="17" spans="1:21" x14ac:dyDescent="0.25">
      <c r="A17" s="73"/>
      <c r="B17" s="3" t="s">
        <v>122</v>
      </c>
      <c r="C17" s="2"/>
      <c r="D17" s="11">
        <v>2</v>
      </c>
      <c r="E17" s="2">
        <v>2</v>
      </c>
      <c r="F17" s="2"/>
      <c r="G17" s="2"/>
      <c r="H17" s="2"/>
      <c r="I17" s="2"/>
      <c r="J17" s="2"/>
      <c r="K17" s="2"/>
      <c r="L17" s="2"/>
      <c r="M17" s="2"/>
      <c r="N17" s="2"/>
      <c r="O17" s="2">
        <v>2</v>
      </c>
      <c r="P17" s="2"/>
      <c r="Q17" s="2"/>
      <c r="R17" s="2">
        <v>2</v>
      </c>
      <c r="S17" s="10">
        <v>1</v>
      </c>
      <c r="T17" s="11">
        <v>2</v>
      </c>
      <c r="U17" s="11">
        <v>2</v>
      </c>
    </row>
    <row r="18" spans="1:21" x14ac:dyDescent="0.25">
      <c r="A18" s="74"/>
      <c r="B18" s="1" t="str">
        <f>'[1]01.12.2018'!$D$420</f>
        <v>elektromontér - vedúci skupiny</v>
      </c>
      <c r="C18" s="2"/>
      <c r="D18" s="11">
        <v>2</v>
      </c>
      <c r="E18" s="2">
        <v>2</v>
      </c>
      <c r="F18" s="2"/>
      <c r="G18" s="2"/>
      <c r="H18" s="2"/>
      <c r="I18" s="2"/>
      <c r="J18" s="2"/>
      <c r="K18" s="2">
        <v>2</v>
      </c>
      <c r="L18" s="2"/>
      <c r="M18" s="2"/>
      <c r="N18" s="2"/>
      <c r="O18" s="2">
        <v>2</v>
      </c>
      <c r="P18" s="2"/>
      <c r="Q18" s="2"/>
      <c r="R18" s="2">
        <v>2</v>
      </c>
      <c r="S18" s="11">
        <v>2</v>
      </c>
      <c r="T18" s="11">
        <v>2</v>
      </c>
      <c r="U18" s="11">
        <v>2</v>
      </c>
    </row>
    <row r="19" spans="1:21" x14ac:dyDescent="0.25">
      <c r="A19" s="72" t="s">
        <v>97</v>
      </c>
      <c r="B19" s="3" t="s">
        <v>68</v>
      </c>
      <c r="C19" s="2"/>
      <c r="D19" s="10">
        <v>1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>
        <v>2</v>
      </c>
      <c r="P19" s="2"/>
      <c r="Q19" s="2"/>
      <c r="R19" s="2"/>
      <c r="S19" s="11">
        <v>2</v>
      </c>
      <c r="T19" s="11">
        <v>2</v>
      </c>
      <c r="U19" s="11">
        <v>2</v>
      </c>
    </row>
    <row r="20" spans="1:21" x14ac:dyDescent="0.25">
      <c r="A20" s="73"/>
      <c r="B20" s="3" t="s">
        <v>66</v>
      </c>
      <c r="C20" s="2"/>
      <c r="D20" s="11">
        <v>2</v>
      </c>
      <c r="E20" s="2">
        <v>2</v>
      </c>
      <c r="F20" s="2"/>
      <c r="G20" s="2"/>
      <c r="H20" s="2"/>
      <c r="I20" s="2"/>
      <c r="J20" s="2"/>
      <c r="K20" s="2">
        <v>2</v>
      </c>
      <c r="L20" s="2"/>
      <c r="M20" s="2"/>
      <c r="N20" s="2"/>
      <c r="O20" s="2">
        <v>2</v>
      </c>
      <c r="P20" s="2"/>
      <c r="Q20" s="2"/>
      <c r="R20" s="2">
        <v>2</v>
      </c>
      <c r="S20" s="11">
        <v>2</v>
      </c>
      <c r="T20" s="11">
        <v>2</v>
      </c>
      <c r="U20" s="11">
        <v>2</v>
      </c>
    </row>
    <row r="21" spans="1:21" x14ac:dyDescent="0.25">
      <c r="A21" s="73"/>
      <c r="B21" s="1" t="s">
        <v>67</v>
      </c>
      <c r="C21" s="2"/>
      <c r="D21" s="11">
        <v>2</v>
      </c>
      <c r="E21" s="2">
        <v>2</v>
      </c>
      <c r="F21" s="2"/>
      <c r="G21" s="2"/>
      <c r="H21" s="2"/>
      <c r="I21" s="2"/>
      <c r="J21" s="2"/>
      <c r="K21" s="2"/>
      <c r="L21" s="2"/>
      <c r="M21" s="2"/>
      <c r="N21" s="2"/>
      <c r="O21" s="2">
        <v>2</v>
      </c>
      <c r="P21" s="2"/>
      <c r="Q21" s="2"/>
      <c r="R21" s="2">
        <v>2</v>
      </c>
      <c r="S21" s="10">
        <v>1</v>
      </c>
      <c r="T21" s="11">
        <v>2</v>
      </c>
      <c r="U21" s="11">
        <v>2</v>
      </c>
    </row>
    <row r="22" spans="1:21" x14ac:dyDescent="0.25">
      <c r="A22" s="74"/>
      <c r="B22" s="1" t="str">
        <f>'[1]01.12.2018'!$D$420</f>
        <v>elektromontér - vedúci skupiny</v>
      </c>
      <c r="C22" s="2"/>
      <c r="D22" s="11">
        <v>2</v>
      </c>
      <c r="E22" s="2">
        <v>2</v>
      </c>
      <c r="F22" s="2"/>
      <c r="G22" s="2"/>
      <c r="H22" s="2"/>
      <c r="I22" s="2"/>
      <c r="J22" s="2"/>
      <c r="K22" s="2">
        <v>2</v>
      </c>
      <c r="L22" s="2"/>
      <c r="M22" s="2"/>
      <c r="N22" s="2"/>
      <c r="O22" s="2">
        <v>2</v>
      </c>
      <c r="P22" s="2"/>
      <c r="Q22" s="2"/>
      <c r="R22" s="2">
        <v>2</v>
      </c>
      <c r="S22" s="11">
        <v>2</v>
      </c>
      <c r="T22" s="11">
        <v>2</v>
      </c>
      <c r="U22" s="11">
        <v>2</v>
      </c>
    </row>
    <row r="23" spans="1:21" x14ac:dyDescent="0.25">
      <c r="A23" s="72" t="s">
        <v>98</v>
      </c>
      <c r="B23" s="3" t="s">
        <v>68</v>
      </c>
      <c r="C23" s="2"/>
      <c r="D23" s="10">
        <v>1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>
        <v>2</v>
      </c>
      <c r="P23" s="2"/>
      <c r="Q23" s="2"/>
      <c r="R23" s="2"/>
      <c r="S23" s="11">
        <v>2</v>
      </c>
      <c r="T23" s="11">
        <v>2</v>
      </c>
      <c r="U23" s="11">
        <v>2</v>
      </c>
    </row>
    <row r="24" spans="1:21" x14ac:dyDescent="0.25">
      <c r="A24" s="73"/>
      <c r="B24" s="3" t="s">
        <v>66</v>
      </c>
      <c r="C24" s="2"/>
      <c r="D24" s="11">
        <v>2</v>
      </c>
      <c r="E24" s="2">
        <v>2</v>
      </c>
      <c r="F24" s="2"/>
      <c r="G24" s="2"/>
      <c r="H24" s="2"/>
      <c r="I24" s="2"/>
      <c r="J24" s="2"/>
      <c r="K24" s="2">
        <v>2</v>
      </c>
      <c r="L24" s="2"/>
      <c r="M24" s="2"/>
      <c r="N24" s="2"/>
      <c r="O24" s="2">
        <v>2</v>
      </c>
      <c r="P24" s="2"/>
      <c r="Q24" s="2"/>
      <c r="R24" s="2">
        <v>2</v>
      </c>
      <c r="S24" s="11">
        <v>2</v>
      </c>
      <c r="T24" s="11">
        <v>2</v>
      </c>
      <c r="U24" s="11">
        <v>2</v>
      </c>
    </row>
    <row r="25" spans="1:21" x14ac:dyDescent="0.25">
      <c r="A25" s="73"/>
      <c r="B25" s="1" t="str">
        <f>'[1]01.12.2018'!$D$420</f>
        <v>elektromontér - vedúci skupiny</v>
      </c>
      <c r="C25" s="2"/>
      <c r="D25" s="11">
        <v>2</v>
      </c>
      <c r="E25" s="2">
        <v>2</v>
      </c>
      <c r="F25" s="2"/>
      <c r="G25" s="2"/>
      <c r="H25" s="2"/>
      <c r="I25" s="2"/>
      <c r="J25" s="2"/>
      <c r="K25" s="2">
        <v>2</v>
      </c>
      <c r="L25" s="2"/>
      <c r="M25" s="2"/>
      <c r="N25" s="2"/>
      <c r="O25" s="2">
        <v>2</v>
      </c>
      <c r="P25" s="2"/>
      <c r="Q25" s="2"/>
      <c r="R25" s="2">
        <v>2</v>
      </c>
      <c r="S25" s="11">
        <v>2</v>
      </c>
      <c r="T25" s="11">
        <v>2</v>
      </c>
      <c r="U25" s="11">
        <v>2</v>
      </c>
    </row>
    <row r="26" spans="1:21" x14ac:dyDescent="0.25">
      <c r="A26" s="74"/>
      <c r="B26" s="1" t="s">
        <v>67</v>
      </c>
      <c r="C26" s="2"/>
      <c r="D26" s="11">
        <v>2</v>
      </c>
      <c r="E26" s="2">
        <v>2</v>
      </c>
      <c r="F26" s="2"/>
      <c r="G26" s="2"/>
      <c r="H26" s="2"/>
      <c r="I26" s="2"/>
      <c r="J26" s="2"/>
      <c r="K26" s="2"/>
      <c r="L26" s="2"/>
      <c r="M26" s="2"/>
      <c r="N26" s="2"/>
      <c r="O26" s="2">
        <v>2</v>
      </c>
      <c r="P26" s="2"/>
      <c r="Q26" s="2"/>
      <c r="R26" s="2">
        <v>2</v>
      </c>
      <c r="S26" s="10">
        <v>1</v>
      </c>
      <c r="T26" s="11">
        <v>2</v>
      </c>
      <c r="U26" s="11">
        <v>2</v>
      </c>
    </row>
    <row r="27" spans="1:21" x14ac:dyDescent="0.25">
      <c r="A27" s="72" t="s">
        <v>99</v>
      </c>
      <c r="B27" s="3" t="s">
        <v>68</v>
      </c>
      <c r="C27" s="2"/>
      <c r="D27" s="10">
        <v>1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>
        <v>2</v>
      </c>
      <c r="P27" s="2"/>
      <c r="Q27" s="2"/>
      <c r="R27" s="2"/>
      <c r="S27" s="11">
        <v>2</v>
      </c>
      <c r="T27" s="11">
        <v>2</v>
      </c>
      <c r="U27" s="11">
        <v>2</v>
      </c>
    </row>
    <row r="28" spans="1:21" x14ac:dyDescent="0.25">
      <c r="A28" s="73"/>
      <c r="B28" s="3" t="s">
        <v>66</v>
      </c>
      <c r="C28" s="2"/>
      <c r="D28" s="11">
        <v>2</v>
      </c>
      <c r="E28" s="2">
        <v>2</v>
      </c>
      <c r="F28" s="2"/>
      <c r="G28" s="2"/>
      <c r="H28" s="2"/>
      <c r="I28" s="2"/>
      <c r="J28" s="2"/>
      <c r="K28" s="2">
        <v>2</v>
      </c>
      <c r="L28" s="2"/>
      <c r="M28" s="2"/>
      <c r="N28" s="2"/>
      <c r="O28" s="2">
        <v>2</v>
      </c>
      <c r="P28" s="2"/>
      <c r="Q28" s="2"/>
      <c r="R28" s="2">
        <v>2</v>
      </c>
      <c r="S28" s="11">
        <v>2</v>
      </c>
      <c r="T28" s="11">
        <v>2</v>
      </c>
      <c r="U28" s="11">
        <v>2</v>
      </c>
    </row>
    <row r="29" spans="1:21" x14ac:dyDescent="0.25">
      <c r="A29" s="73"/>
      <c r="B29" s="1" t="str">
        <f>'[1]01.12.2018'!$D$420</f>
        <v>elektromontér - vedúci skupiny</v>
      </c>
      <c r="C29" s="2"/>
      <c r="D29" s="11">
        <v>2</v>
      </c>
      <c r="E29" s="2">
        <v>2</v>
      </c>
      <c r="F29" s="2"/>
      <c r="G29" s="2"/>
      <c r="H29" s="2"/>
      <c r="I29" s="2"/>
      <c r="J29" s="2"/>
      <c r="K29" s="2">
        <v>2</v>
      </c>
      <c r="L29" s="2"/>
      <c r="M29" s="2"/>
      <c r="N29" s="2"/>
      <c r="O29" s="2">
        <v>2</v>
      </c>
      <c r="P29" s="2"/>
      <c r="Q29" s="2"/>
      <c r="R29" s="2">
        <v>2</v>
      </c>
      <c r="S29" s="11">
        <v>2</v>
      </c>
      <c r="T29" s="11">
        <v>2</v>
      </c>
      <c r="U29" s="11">
        <v>2</v>
      </c>
    </row>
    <row r="30" spans="1:21" x14ac:dyDescent="0.25">
      <c r="A30" s="73"/>
      <c r="B30" s="1" t="s">
        <v>67</v>
      </c>
      <c r="C30" s="2"/>
      <c r="D30" s="2">
        <v>2</v>
      </c>
      <c r="E30" s="2">
        <v>2</v>
      </c>
      <c r="F30" s="2"/>
      <c r="G30" s="2"/>
      <c r="H30" s="2"/>
      <c r="I30" s="2"/>
      <c r="J30" s="2"/>
      <c r="K30" s="2"/>
      <c r="L30" s="2"/>
      <c r="M30" s="2"/>
      <c r="N30" s="2"/>
      <c r="O30" s="2">
        <v>2</v>
      </c>
      <c r="P30" s="2"/>
      <c r="Q30" s="2"/>
      <c r="R30" s="2">
        <v>2</v>
      </c>
      <c r="S30" s="10">
        <v>1</v>
      </c>
      <c r="T30" s="11">
        <v>2</v>
      </c>
      <c r="U30" s="11">
        <v>2</v>
      </c>
    </row>
    <row r="31" spans="1:21" x14ac:dyDescent="0.25">
      <c r="A31" s="73"/>
      <c r="B31" s="5" t="s">
        <v>100</v>
      </c>
      <c r="C31" s="2"/>
      <c r="D31" s="2">
        <v>2</v>
      </c>
      <c r="E31" s="2">
        <v>2</v>
      </c>
      <c r="F31" s="2"/>
      <c r="G31" s="2"/>
      <c r="H31" s="2"/>
      <c r="I31" s="2"/>
      <c r="J31" s="2"/>
      <c r="K31" s="2"/>
      <c r="L31" s="2"/>
      <c r="M31" s="2"/>
      <c r="N31" s="2"/>
      <c r="O31" s="2">
        <v>2</v>
      </c>
      <c r="P31" s="2"/>
      <c r="Q31" s="2"/>
      <c r="R31" s="2">
        <v>2</v>
      </c>
      <c r="S31" s="10">
        <v>1</v>
      </c>
      <c r="T31" s="11">
        <v>2</v>
      </c>
      <c r="U31" s="11">
        <v>2</v>
      </c>
    </row>
    <row r="32" spans="1:21" x14ac:dyDescent="0.25">
      <c r="A32" s="74"/>
      <c r="B32" s="5" t="s">
        <v>121</v>
      </c>
      <c r="C32" s="2"/>
      <c r="D32" s="2">
        <v>2</v>
      </c>
      <c r="E32" s="2">
        <v>2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>
        <v>2</v>
      </c>
      <c r="S32" s="10">
        <v>1</v>
      </c>
      <c r="T32" s="2"/>
      <c r="U32" s="2"/>
    </row>
  </sheetData>
  <mergeCells count="8">
    <mergeCell ref="A7:A9"/>
    <mergeCell ref="A4:A6"/>
    <mergeCell ref="A13:A14"/>
    <mergeCell ref="A27:A32"/>
    <mergeCell ref="A10:A12"/>
    <mergeCell ref="A15:A18"/>
    <mergeCell ref="A19:A22"/>
    <mergeCell ref="A23:A26"/>
  </mergeCells>
  <conditionalFormatting sqref="C14:C15 S3:S14 C1:U1">
    <cfRule type="cellIs" dxfId="43" priority="10" stopIfTrue="1" operator="equal">
      <formula>2</formula>
    </cfRule>
  </conditionalFormatting>
  <conditionalFormatting sqref="C30:R30 T30:U30">
    <cfRule type="cellIs" dxfId="42" priority="27" stopIfTrue="1" operator="equal">
      <formula>2</formula>
    </cfRule>
  </conditionalFormatting>
  <conditionalFormatting sqref="C2:T2 C3:R13 T3:T13">
    <cfRule type="cellIs" dxfId="41" priority="34" stopIfTrue="1" operator="between">
      <formula>1</formula>
      <formula>2</formula>
    </cfRule>
    <cfRule type="cellIs" dxfId="40" priority="35" stopIfTrue="1" operator="equal">
      <formula>3</formula>
    </cfRule>
    <cfRule type="cellIs" dxfId="39" priority="36" stopIfTrue="1" operator="equal">
      <formula>4</formula>
    </cfRule>
  </conditionalFormatting>
  <conditionalFormatting sqref="C16:U29">
    <cfRule type="cellIs" dxfId="38" priority="1" stopIfTrue="1" operator="equal">
      <formula>2</formula>
    </cfRule>
  </conditionalFormatting>
  <conditionalFormatting sqref="C31:U32">
    <cfRule type="cellIs" dxfId="37" priority="22" stopIfTrue="1" operator="equal">
      <formula>2</formula>
    </cfRule>
  </conditionalFormatting>
  <conditionalFormatting sqref="D14:R14 T14:U14">
    <cfRule type="cellIs" dxfId="36" priority="11" stopIfTrue="1" operator="equal">
      <formula>2</formula>
    </cfRule>
  </conditionalFormatting>
  <conditionalFormatting sqref="D15:U15">
    <cfRule type="cellIs" dxfId="35" priority="14" stopIfTrue="1" operator="equal">
      <formula>2</formula>
    </cfRule>
  </conditionalFormatting>
  <conditionalFormatting sqref="S30:S32">
    <cfRule type="cellIs" dxfId="34" priority="12" stopIfTrue="1" operator="equal">
      <formula>2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6"/>
  <sheetViews>
    <sheetView zoomScale="70" zoomScaleNormal="70" workbookViewId="0">
      <selection activeCell="AB180" sqref="AB180"/>
    </sheetView>
  </sheetViews>
  <sheetFormatPr defaultColWidth="9.140625" defaultRowHeight="12.75" x14ac:dyDescent="0.2"/>
  <cols>
    <col min="1" max="1" width="26" style="102" customWidth="1"/>
    <col min="2" max="2" width="34.42578125" style="99" customWidth="1"/>
    <col min="3" max="19" width="3.42578125" style="100" bestFit="1" customWidth="1"/>
    <col min="20" max="20" width="3.42578125" style="100" customWidth="1"/>
    <col min="21" max="21" width="3.42578125" style="100" bestFit="1" customWidth="1"/>
    <col min="22" max="16384" width="9.140625" style="100"/>
  </cols>
  <sheetData>
    <row r="1" spans="1:21" ht="183" x14ac:dyDescent="0.2">
      <c r="A1" s="57" t="s">
        <v>18</v>
      </c>
      <c r="B1" s="59" t="s">
        <v>17</v>
      </c>
      <c r="C1" s="31" t="s">
        <v>16</v>
      </c>
      <c r="D1" s="31" t="s">
        <v>0</v>
      </c>
      <c r="E1" s="31" t="s">
        <v>13</v>
      </c>
      <c r="F1" s="31" t="s">
        <v>14</v>
      </c>
      <c r="G1" s="31" t="s">
        <v>1</v>
      </c>
      <c r="H1" s="31" t="s">
        <v>9</v>
      </c>
      <c r="I1" s="31" t="s">
        <v>5</v>
      </c>
      <c r="J1" s="31" t="s">
        <v>10</v>
      </c>
      <c r="K1" s="31" t="s">
        <v>2</v>
      </c>
      <c r="L1" s="31" t="s">
        <v>6</v>
      </c>
      <c r="M1" s="31" t="s">
        <v>11</v>
      </c>
      <c r="N1" s="31" t="s">
        <v>7</v>
      </c>
      <c r="O1" s="31" t="s">
        <v>3</v>
      </c>
      <c r="P1" s="31" t="s">
        <v>124</v>
      </c>
      <c r="Q1" s="31" t="s">
        <v>12</v>
      </c>
      <c r="R1" s="31" t="s">
        <v>4</v>
      </c>
      <c r="S1" s="31" t="s">
        <v>8</v>
      </c>
      <c r="T1" s="31" t="s">
        <v>94</v>
      </c>
      <c r="U1" s="31" t="s">
        <v>95</v>
      </c>
    </row>
    <row r="2" spans="1:21" x14ac:dyDescent="0.2">
      <c r="A2" s="75" t="s">
        <v>92</v>
      </c>
      <c r="B2" s="32" t="s">
        <v>422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>
        <v>2</v>
      </c>
      <c r="T2" s="2"/>
      <c r="U2" s="2"/>
    </row>
    <row r="3" spans="1:21" x14ac:dyDescent="0.2">
      <c r="A3" s="76"/>
      <c r="B3" s="32" t="s">
        <v>423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33">
        <v>1</v>
      </c>
      <c r="T3" s="2"/>
      <c r="U3" s="2"/>
    </row>
    <row r="4" spans="1:21" x14ac:dyDescent="0.2">
      <c r="A4" s="77"/>
      <c r="B4" s="32" t="s">
        <v>424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3">
        <v>1</v>
      </c>
      <c r="T4" s="2"/>
      <c r="U4" s="2"/>
    </row>
    <row r="5" spans="1:21" x14ac:dyDescent="0.2">
      <c r="A5" s="82" t="s">
        <v>425</v>
      </c>
      <c r="B5" s="32" t="s">
        <v>426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33">
        <v>1</v>
      </c>
      <c r="T5" s="2"/>
      <c r="U5" s="2"/>
    </row>
    <row r="6" spans="1:21" x14ac:dyDescent="0.2">
      <c r="A6" s="82"/>
      <c r="B6" s="32" t="s">
        <v>427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33">
        <v>1</v>
      </c>
      <c r="T6" s="2"/>
      <c r="U6" s="2"/>
    </row>
    <row r="7" spans="1:21" ht="24.6" customHeight="1" x14ac:dyDescent="0.2">
      <c r="A7" s="82" t="s">
        <v>428</v>
      </c>
      <c r="B7" s="34" t="s">
        <v>429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33">
        <v>1</v>
      </c>
      <c r="T7" s="2"/>
      <c r="U7" s="2"/>
    </row>
    <row r="8" spans="1:21" x14ac:dyDescent="0.2">
      <c r="A8" s="82"/>
      <c r="B8" s="34" t="s">
        <v>430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33">
        <v>1</v>
      </c>
      <c r="T8" s="2"/>
      <c r="U8" s="2"/>
    </row>
    <row r="9" spans="1:21" x14ac:dyDescent="0.2">
      <c r="A9" s="82"/>
      <c r="B9" s="34" t="s">
        <v>19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33">
        <v>1</v>
      </c>
      <c r="T9" s="2"/>
      <c r="U9" s="2"/>
    </row>
    <row r="10" spans="1:21" x14ac:dyDescent="0.2">
      <c r="A10" s="82"/>
      <c r="B10" s="34" t="s">
        <v>431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33">
        <v>1</v>
      </c>
      <c r="T10" s="2"/>
      <c r="U10" s="2"/>
    </row>
    <row r="11" spans="1:21" x14ac:dyDescent="0.2">
      <c r="A11" s="82" t="s">
        <v>432</v>
      </c>
      <c r="B11" s="32" t="s">
        <v>116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33">
        <v>1</v>
      </c>
      <c r="T11" s="2"/>
      <c r="U11" s="2"/>
    </row>
    <row r="12" spans="1:21" x14ac:dyDescent="0.2">
      <c r="A12" s="82"/>
      <c r="B12" s="32" t="s">
        <v>433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33">
        <v>1</v>
      </c>
      <c r="T12" s="2"/>
      <c r="U12" s="2"/>
    </row>
    <row r="13" spans="1:21" x14ac:dyDescent="0.2">
      <c r="A13" s="82" t="s">
        <v>434</v>
      </c>
      <c r="B13" s="32" t="s">
        <v>116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33">
        <v>1</v>
      </c>
      <c r="T13" s="2"/>
      <c r="U13" s="2"/>
    </row>
    <row r="14" spans="1:21" x14ac:dyDescent="0.2">
      <c r="A14" s="82"/>
      <c r="B14" s="32" t="s">
        <v>435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33">
        <v>1</v>
      </c>
      <c r="T14" s="2"/>
      <c r="U14" s="2"/>
    </row>
    <row r="15" spans="1:21" x14ac:dyDescent="0.2">
      <c r="A15" s="94" t="s">
        <v>436</v>
      </c>
      <c r="B15" s="35" t="s">
        <v>437</v>
      </c>
      <c r="C15" s="36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33">
        <v>1</v>
      </c>
      <c r="T15" s="2"/>
      <c r="U15" s="2"/>
    </row>
    <row r="16" spans="1:21" x14ac:dyDescent="0.2">
      <c r="A16" s="94"/>
      <c r="B16" s="35" t="s">
        <v>438</v>
      </c>
      <c r="C16" s="36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33">
        <v>1</v>
      </c>
      <c r="T16" s="2"/>
      <c r="U16" s="2"/>
    </row>
    <row r="17" spans="1:21" x14ac:dyDescent="0.2">
      <c r="A17" s="82" t="s">
        <v>439</v>
      </c>
      <c r="B17" s="37" t="s">
        <v>440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33">
        <v>1</v>
      </c>
      <c r="T17" s="2"/>
      <c r="U17" s="2"/>
    </row>
    <row r="18" spans="1:21" x14ac:dyDescent="0.2">
      <c r="A18" s="82"/>
      <c r="B18" s="37" t="s">
        <v>441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33">
        <v>1</v>
      </c>
      <c r="T18" s="2"/>
      <c r="U18" s="2"/>
    </row>
    <row r="19" spans="1:21" x14ac:dyDescent="0.2">
      <c r="A19" s="82"/>
      <c r="B19" s="37" t="s">
        <v>442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33">
        <v>1</v>
      </c>
      <c r="T19" s="2"/>
      <c r="U19" s="2"/>
    </row>
    <row r="20" spans="1:21" x14ac:dyDescent="0.2">
      <c r="A20" s="82"/>
      <c r="B20" s="37" t="s">
        <v>443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33">
        <v>1</v>
      </c>
      <c r="T20" s="2"/>
      <c r="U20" s="2"/>
    </row>
    <row r="21" spans="1:21" x14ac:dyDescent="0.2">
      <c r="A21" s="82"/>
      <c r="B21" s="37" t="s">
        <v>444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33">
        <v>1</v>
      </c>
      <c r="T21" s="2"/>
      <c r="U21" s="2"/>
    </row>
    <row r="22" spans="1:21" x14ac:dyDescent="0.2">
      <c r="A22" s="82"/>
      <c r="B22" s="37" t="s">
        <v>445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33">
        <v>1</v>
      </c>
      <c r="T22" s="2"/>
      <c r="U22" s="2"/>
    </row>
    <row r="23" spans="1:21" x14ac:dyDescent="0.2">
      <c r="A23" s="96" t="s">
        <v>446</v>
      </c>
      <c r="B23" s="32" t="s">
        <v>447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33">
        <v>1</v>
      </c>
      <c r="T23" s="2"/>
      <c r="U23" s="2"/>
    </row>
    <row r="24" spans="1:21" x14ac:dyDescent="0.2">
      <c r="A24" s="96"/>
      <c r="B24" s="32" t="s">
        <v>26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33">
        <v>1</v>
      </c>
      <c r="T24" s="2"/>
      <c r="U24" s="2"/>
    </row>
    <row r="25" spans="1:21" x14ac:dyDescent="0.2">
      <c r="A25" s="82" t="s">
        <v>448</v>
      </c>
      <c r="B25" s="38" t="s">
        <v>449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33">
        <v>1</v>
      </c>
      <c r="T25" s="2"/>
      <c r="U25" s="2"/>
    </row>
    <row r="26" spans="1:21" x14ac:dyDescent="0.2">
      <c r="A26" s="82"/>
      <c r="B26" s="34" t="s">
        <v>450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33">
        <v>1</v>
      </c>
      <c r="T26" s="2"/>
      <c r="U26" s="2"/>
    </row>
    <row r="27" spans="1:21" x14ac:dyDescent="0.2">
      <c r="A27" s="82"/>
      <c r="B27" s="38" t="s">
        <v>451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33">
        <v>1</v>
      </c>
      <c r="T27" s="2"/>
      <c r="U27" s="2"/>
    </row>
    <row r="28" spans="1:21" x14ac:dyDescent="0.2">
      <c r="A28" s="82"/>
      <c r="B28" s="32" t="s">
        <v>452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33">
        <v>1</v>
      </c>
      <c r="T28" s="2"/>
      <c r="U28" s="2"/>
    </row>
    <row r="29" spans="1:21" x14ac:dyDescent="0.2">
      <c r="A29" s="85" t="s">
        <v>453</v>
      </c>
      <c r="B29" s="38" t="s">
        <v>454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33">
        <v>1</v>
      </c>
      <c r="T29" s="2"/>
      <c r="U29" s="2"/>
    </row>
    <row r="30" spans="1:21" x14ac:dyDescent="0.2">
      <c r="A30" s="86"/>
      <c r="B30" s="34" t="s">
        <v>455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33">
        <v>1</v>
      </c>
      <c r="T30" s="2"/>
      <c r="U30" s="2"/>
    </row>
    <row r="31" spans="1:21" x14ac:dyDescent="0.2">
      <c r="A31" s="87"/>
      <c r="B31" s="34" t="s">
        <v>456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33">
        <v>1</v>
      </c>
      <c r="T31" s="2"/>
      <c r="U31" s="2"/>
    </row>
    <row r="32" spans="1:21" x14ac:dyDescent="0.2">
      <c r="A32" s="58" t="s">
        <v>457</v>
      </c>
      <c r="B32" s="32" t="s">
        <v>116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33">
        <v>1</v>
      </c>
      <c r="T32" s="2"/>
      <c r="U32" s="2"/>
    </row>
    <row r="33" spans="1:21" ht="28.7" customHeight="1" x14ac:dyDescent="0.2">
      <c r="A33" s="82" t="s">
        <v>458</v>
      </c>
      <c r="B33" s="32" t="s">
        <v>459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33">
        <v>1</v>
      </c>
      <c r="T33" s="2"/>
      <c r="U33" s="2"/>
    </row>
    <row r="34" spans="1:21" x14ac:dyDescent="0.2">
      <c r="A34" s="82"/>
      <c r="B34" s="32" t="s">
        <v>460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33">
        <v>1</v>
      </c>
      <c r="T34" s="2"/>
      <c r="U34" s="2"/>
    </row>
    <row r="35" spans="1:21" x14ac:dyDescent="0.2">
      <c r="A35" s="82"/>
      <c r="B35" s="32" t="s">
        <v>461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33">
        <v>1</v>
      </c>
      <c r="T35" s="2"/>
      <c r="U35" s="2"/>
    </row>
    <row r="36" spans="1:21" ht="30.6" customHeight="1" x14ac:dyDescent="0.2">
      <c r="A36" s="82" t="s">
        <v>462</v>
      </c>
      <c r="B36" s="32" t="s">
        <v>459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33">
        <v>1</v>
      </c>
      <c r="T36" s="2"/>
      <c r="U36" s="2"/>
    </row>
    <row r="37" spans="1:21" x14ac:dyDescent="0.2">
      <c r="A37" s="82"/>
      <c r="B37" s="32" t="s">
        <v>461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33">
        <v>1</v>
      </c>
      <c r="T37" s="2"/>
      <c r="U37" s="2"/>
    </row>
    <row r="38" spans="1:21" ht="31.35" customHeight="1" x14ac:dyDescent="0.2">
      <c r="A38" s="82" t="s">
        <v>463</v>
      </c>
      <c r="B38" s="32" t="s">
        <v>459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33">
        <v>1</v>
      </c>
      <c r="T38" s="2"/>
      <c r="U38" s="2"/>
    </row>
    <row r="39" spans="1:21" x14ac:dyDescent="0.2">
      <c r="A39" s="82"/>
      <c r="B39" s="32" t="s">
        <v>461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33">
        <v>1</v>
      </c>
      <c r="T39" s="2"/>
      <c r="U39" s="2"/>
    </row>
    <row r="40" spans="1:21" x14ac:dyDescent="0.2">
      <c r="A40" s="82" t="s">
        <v>464</v>
      </c>
      <c r="B40" s="38" t="s">
        <v>465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33">
        <v>1</v>
      </c>
      <c r="T40" s="2"/>
      <c r="U40" s="2"/>
    </row>
    <row r="41" spans="1:21" ht="25.5" x14ac:dyDescent="0.2">
      <c r="A41" s="82"/>
      <c r="B41" s="38" t="s">
        <v>466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33">
        <v>1</v>
      </c>
      <c r="T41" s="2"/>
      <c r="U41" s="2"/>
    </row>
    <row r="42" spans="1:21" x14ac:dyDescent="0.2">
      <c r="A42" s="82"/>
      <c r="B42" s="38" t="s">
        <v>467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3">
        <v>1</v>
      </c>
      <c r="T42" s="2"/>
      <c r="U42" s="2"/>
    </row>
    <row r="43" spans="1:21" ht="13.5" thickBot="1" x14ac:dyDescent="0.25">
      <c r="A43" s="82"/>
      <c r="B43" s="38" t="s">
        <v>468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3">
        <v>1</v>
      </c>
      <c r="T43" s="2"/>
      <c r="U43" s="2"/>
    </row>
    <row r="44" spans="1:21" ht="13.5" thickBot="1" x14ac:dyDescent="0.25">
      <c r="A44" s="83" t="s">
        <v>469</v>
      </c>
      <c r="B44" s="39" t="s">
        <v>470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3">
        <v>1</v>
      </c>
      <c r="T44" s="2"/>
      <c r="U44" s="2"/>
    </row>
    <row r="45" spans="1:21" ht="26.25" thickBot="1" x14ac:dyDescent="0.25">
      <c r="A45" s="84"/>
      <c r="B45" s="40" t="s">
        <v>471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33">
        <v>1</v>
      </c>
      <c r="T45" s="2"/>
      <c r="U45" s="2"/>
    </row>
    <row r="46" spans="1:21" ht="25.5" x14ac:dyDescent="0.2">
      <c r="A46" s="56" t="s">
        <v>472</v>
      </c>
      <c r="B46" s="32" t="s">
        <v>440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33">
        <v>1</v>
      </c>
      <c r="T46" s="2"/>
      <c r="U46" s="2"/>
    </row>
    <row r="47" spans="1:21" ht="25.5" x14ac:dyDescent="0.2">
      <c r="A47" s="82" t="s">
        <v>473</v>
      </c>
      <c r="B47" s="32" t="s">
        <v>474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33">
        <v>1</v>
      </c>
      <c r="T47" s="2"/>
      <c r="U47" s="2"/>
    </row>
    <row r="48" spans="1:21" ht="30" customHeight="1" x14ac:dyDescent="0.2">
      <c r="A48" s="82"/>
      <c r="B48" s="32" t="s">
        <v>475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33">
        <v>1</v>
      </c>
      <c r="T48" s="2"/>
      <c r="U48" s="2"/>
    </row>
    <row r="49" spans="1:21" ht="25.5" x14ac:dyDescent="0.2">
      <c r="A49" s="82" t="s">
        <v>476</v>
      </c>
      <c r="B49" s="41" t="s">
        <v>477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33">
        <v>1</v>
      </c>
      <c r="T49" s="2"/>
      <c r="U49" s="2"/>
    </row>
    <row r="50" spans="1:21" x14ac:dyDescent="0.2">
      <c r="A50" s="82"/>
      <c r="B50" s="41" t="s">
        <v>478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33">
        <v>1</v>
      </c>
      <c r="T50" s="2"/>
      <c r="U50" s="2"/>
    </row>
    <row r="51" spans="1:21" ht="25.5" x14ac:dyDescent="0.2">
      <c r="A51" s="82"/>
      <c r="B51" s="41" t="s">
        <v>479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33">
        <v>1</v>
      </c>
      <c r="T51" s="2"/>
      <c r="U51" s="2"/>
    </row>
    <row r="52" spans="1:21" ht="24.75" customHeight="1" x14ac:dyDescent="0.2">
      <c r="A52" s="82" t="s">
        <v>480</v>
      </c>
      <c r="B52" s="32" t="s">
        <v>481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33">
        <v>1</v>
      </c>
      <c r="T52" s="2"/>
      <c r="U52" s="2"/>
    </row>
    <row r="53" spans="1:21" x14ac:dyDescent="0.2">
      <c r="A53" s="82"/>
      <c r="B53" s="32" t="s">
        <v>482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33">
        <v>1</v>
      </c>
      <c r="T53" s="2"/>
      <c r="U53" s="2"/>
    </row>
    <row r="54" spans="1:21" ht="28.35" customHeight="1" x14ac:dyDescent="0.2">
      <c r="A54" s="56" t="s">
        <v>483</v>
      </c>
      <c r="B54" s="32" t="s">
        <v>440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33">
        <v>1</v>
      </c>
      <c r="T54" s="2"/>
      <c r="U54" s="2"/>
    </row>
    <row r="55" spans="1:21" x14ac:dyDescent="0.2">
      <c r="A55" s="85" t="s">
        <v>484</v>
      </c>
      <c r="B55" s="38" t="s">
        <v>485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33"/>
      <c r="T55" s="2"/>
      <c r="U55" s="2"/>
    </row>
    <row r="56" spans="1:21" x14ac:dyDescent="0.2">
      <c r="A56" s="86"/>
      <c r="B56" s="38" t="s">
        <v>486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33"/>
      <c r="T56" s="2"/>
      <c r="U56" s="2"/>
    </row>
    <row r="57" spans="1:21" x14ac:dyDescent="0.2">
      <c r="A57" s="87"/>
      <c r="B57" s="38" t="s">
        <v>487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33"/>
      <c r="T57" s="2"/>
      <c r="U57" s="2"/>
    </row>
    <row r="58" spans="1:21" x14ac:dyDescent="0.2">
      <c r="A58" s="82" t="s">
        <v>488</v>
      </c>
      <c r="B58" s="37" t="s">
        <v>489</v>
      </c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3">
        <v>1</v>
      </c>
      <c r="T58" s="42"/>
      <c r="U58" s="42"/>
    </row>
    <row r="59" spans="1:21" x14ac:dyDescent="0.2">
      <c r="A59" s="83"/>
      <c r="B59" s="32" t="s">
        <v>490</v>
      </c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3">
        <v>1</v>
      </c>
      <c r="T59" s="42"/>
      <c r="U59" s="42"/>
    </row>
    <row r="60" spans="1:21" ht="25.5" x14ac:dyDescent="0.2">
      <c r="A60" s="89" t="s">
        <v>491</v>
      </c>
      <c r="B60" s="32" t="s">
        <v>492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33">
        <v>1</v>
      </c>
      <c r="T60" s="2"/>
      <c r="U60" s="2"/>
    </row>
    <row r="61" spans="1:21" x14ac:dyDescent="0.2">
      <c r="A61" s="90"/>
      <c r="B61" s="32" t="s">
        <v>493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33">
        <v>1</v>
      </c>
      <c r="T61" s="2"/>
      <c r="U61" s="2"/>
    </row>
    <row r="62" spans="1:21" ht="13.5" thickBot="1" x14ac:dyDescent="0.25">
      <c r="A62" s="90"/>
      <c r="B62" s="32" t="s">
        <v>494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33">
        <v>1</v>
      </c>
      <c r="T62" s="2"/>
      <c r="U62" s="2"/>
    </row>
    <row r="63" spans="1:21" ht="29.45" customHeight="1" thickBot="1" x14ac:dyDescent="0.25">
      <c r="A63" s="90"/>
      <c r="B63" s="39" t="s">
        <v>495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33">
        <v>1</v>
      </c>
      <c r="T63" s="2"/>
      <c r="U63" s="2"/>
    </row>
    <row r="64" spans="1:21" ht="13.5" thickBot="1" x14ac:dyDescent="0.25">
      <c r="A64" s="90"/>
      <c r="B64" s="40" t="s">
        <v>496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33">
        <v>1</v>
      </c>
      <c r="T64" s="2"/>
      <c r="U64" s="2"/>
    </row>
    <row r="65" spans="1:21" ht="13.5" thickBot="1" x14ac:dyDescent="0.25">
      <c r="A65" s="91"/>
      <c r="B65" s="40" t="s">
        <v>497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33">
        <v>1</v>
      </c>
      <c r="T65" s="2"/>
      <c r="U65" s="2"/>
    </row>
    <row r="66" spans="1:21" x14ac:dyDescent="0.2">
      <c r="A66" s="92" t="s">
        <v>498</v>
      </c>
      <c r="B66" s="32" t="s">
        <v>499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33">
        <v>1</v>
      </c>
      <c r="T66" s="2"/>
      <c r="U66" s="2"/>
    </row>
    <row r="67" spans="1:21" x14ac:dyDescent="0.2">
      <c r="A67" s="93"/>
      <c r="B67" s="32" t="s">
        <v>500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33"/>
      <c r="T67" s="2"/>
      <c r="U67" s="2"/>
    </row>
    <row r="68" spans="1:21" x14ac:dyDescent="0.2">
      <c r="A68" s="78" t="s">
        <v>501</v>
      </c>
      <c r="B68" s="32" t="s">
        <v>502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33">
        <v>1</v>
      </c>
      <c r="T68" s="2"/>
      <c r="U68" s="2"/>
    </row>
    <row r="69" spans="1:21" x14ac:dyDescent="0.2">
      <c r="A69" s="78"/>
      <c r="B69" s="32" t="s">
        <v>503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33"/>
      <c r="T69" s="2"/>
      <c r="U69" s="2"/>
    </row>
    <row r="70" spans="1:21" x14ac:dyDescent="0.2">
      <c r="A70" s="78"/>
      <c r="B70" s="32" t="s">
        <v>504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33">
        <v>1</v>
      </c>
      <c r="T70" s="2"/>
      <c r="U70" s="2"/>
    </row>
    <row r="71" spans="1:21" x14ac:dyDescent="0.2">
      <c r="A71" s="78" t="s">
        <v>505</v>
      </c>
      <c r="B71" s="32" t="s">
        <v>502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33">
        <v>1</v>
      </c>
      <c r="T71" s="2"/>
      <c r="U71" s="2"/>
    </row>
    <row r="72" spans="1:21" x14ac:dyDescent="0.2">
      <c r="A72" s="78"/>
      <c r="B72" s="32" t="s">
        <v>503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33">
        <v>1</v>
      </c>
      <c r="T72" s="2"/>
      <c r="U72" s="2"/>
    </row>
    <row r="73" spans="1:21" x14ac:dyDescent="0.2">
      <c r="A73" s="78"/>
      <c r="B73" s="32" t="s">
        <v>504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33">
        <v>1</v>
      </c>
      <c r="T73" s="2"/>
      <c r="U73" s="2"/>
    </row>
    <row r="74" spans="1:21" x14ac:dyDescent="0.2">
      <c r="A74" s="78" t="s">
        <v>506</v>
      </c>
      <c r="B74" s="32" t="s">
        <v>502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33">
        <v>1</v>
      </c>
      <c r="T74" s="2"/>
      <c r="U74" s="2"/>
    </row>
    <row r="75" spans="1:21" x14ac:dyDescent="0.2">
      <c r="A75" s="78"/>
      <c r="B75" s="32" t="s">
        <v>503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33">
        <v>1</v>
      </c>
      <c r="T75" s="2"/>
      <c r="U75" s="2"/>
    </row>
    <row r="76" spans="1:21" x14ac:dyDescent="0.2">
      <c r="A76" s="78"/>
      <c r="B76" s="32" t="s">
        <v>504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33">
        <v>1</v>
      </c>
      <c r="T76" s="2"/>
      <c r="U76" s="2"/>
    </row>
    <row r="77" spans="1:21" x14ac:dyDescent="0.2">
      <c r="A77" s="78" t="s">
        <v>507</v>
      </c>
      <c r="B77" s="32" t="s">
        <v>502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33">
        <v>1</v>
      </c>
      <c r="T77" s="2"/>
      <c r="U77" s="2"/>
    </row>
    <row r="78" spans="1:21" x14ac:dyDescent="0.2">
      <c r="A78" s="78"/>
      <c r="B78" s="32" t="s">
        <v>504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33">
        <v>1</v>
      </c>
      <c r="T78" s="2"/>
      <c r="U78" s="2"/>
    </row>
    <row r="79" spans="1:21" x14ac:dyDescent="0.2">
      <c r="A79" s="78" t="s">
        <v>508</v>
      </c>
      <c r="B79" s="32" t="s">
        <v>502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33">
        <v>1</v>
      </c>
      <c r="T79" s="2"/>
      <c r="U79" s="2"/>
    </row>
    <row r="80" spans="1:21" x14ac:dyDescent="0.2">
      <c r="A80" s="78"/>
      <c r="B80" s="32" t="s">
        <v>504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33">
        <v>1</v>
      </c>
      <c r="T80" s="2"/>
      <c r="U80" s="2"/>
    </row>
    <row r="81" spans="1:21" x14ac:dyDescent="0.2">
      <c r="A81" s="78" t="s">
        <v>509</v>
      </c>
      <c r="B81" s="32" t="s">
        <v>502</v>
      </c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33">
        <v>1</v>
      </c>
      <c r="T81" s="2"/>
      <c r="U81" s="2"/>
    </row>
    <row r="82" spans="1:21" x14ac:dyDescent="0.2">
      <c r="A82" s="78"/>
      <c r="B82" s="32" t="s">
        <v>504</v>
      </c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33">
        <v>1</v>
      </c>
      <c r="T82" s="2"/>
      <c r="U82" s="2"/>
    </row>
    <row r="83" spans="1:21" x14ac:dyDescent="0.2">
      <c r="A83" s="78" t="s">
        <v>510</v>
      </c>
      <c r="B83" s="32" t="s">
        <v>502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33">
        <v>1</v>
      </c>
      <c r="T83" s="2"/>
      <c r="U83" s="2"/>
    </row>
    <row r="84" spans="1:21" x14ac:dyDescent="0.2">
      <c r="A84" s="78"/>
      <c r="B84" s="32" t="s">
        <v>504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33">
        <v>1</v>
      </c>
      <c r="T84" s="2"/>
      <c r="U84" s="2"/>
    </row>
    <row r="85" spans="1:21" x14ac:dyDescent="0.2">
      <c r="A85" s="78" t="s">
        <v>511</v>
      </c>
      <c r="B85" s="32" t="s">
        <v>502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33">
        <v>1</v>
      </c>
      <c r="T85" s="2"/>
      <c r="U85" s="2"/>
    </row>
    <row r="86" spans="1:21" x14ac:dyDescent="0.2">
      <c r="A86" s="78"/>
      <c r="B86" s="32" t="s">
        <v>504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33">
        <v>1</v>
      </c>
      <c r="T86" s="2"/>
      <c r="U86" s="2"/>
    </row>
    <row r="87" spans="1:21" ht="24" customHeight="1" x14ac:dyDescent="0.2">
      <c r="A87" s="82" t="s">
        <v>512</v>
      </c>
      <c r="B87" s="32" t="str">
        <f>'[2]01.04.'!D179</f>
        <v>riaditeľ sekcie Cenotvorba a plánovanie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33">
        <v>1</v>
      </c>
      <c r="T87" s="2"/>
      <c r="U87" s="2"/>
    </row>
    <row r="88" spans="1:21" x14ac:dyDescent="0.2">
      <c r="A88" s="82"/>
      <c r="B88" s="32" t="str">
        <f>'[2]01.04.'!D180</f>
        <v>špecialista reportingu obchodu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33">
        <v>1</v>
      </c>
      <c r="T88" s="2"/>
      <c r="U88" s="2"/>
    </row>
    <row r="89" spans="1:21" x14ac:dyDescent="0.2">
      <c r="A89" s="82"/>
      <c r="B89" s="37" t="str">
        <f>'[2]01.04.'!D181</f>
        <v>analytik podpory predaja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33">
        <v>1</v>
      </c>
      <c r="T89" s="2"/>
      <c r="U89" s="2"/>
    </row>
    <row r="90" spans="1:21" x14ac:dyDescent="0.2">
      <c r="A90" s="82"/>
      <c r="B90" s="44" t="str">
        <f>'[2]01.04.'!D182</f>
        <v>analytik reportingu a plánovania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33">
        <v>1</v>
      </c>
      <c r="T90" s="2"/>
      <c r="U90" s="2"/>
    </row>
    <row r="91" spans="1:21" x14ac:dyDescent="0.2">
      <c r="A91" s="82"/>
      <c r="B91" s="60" t="str">
        <f>'[2]01.04.'!D183</f>
        <v>analytik portfólia a energetických dát</v>
      </c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33">
        <v>1</v>
      </c>
      <c r="T91" s="2"/>
      <c r="U91" s="2"/>
    </row>
    <row r="92" spans="1:21" ht="25.5" x14ac:dyDescent="0.2">
      <c r="A92" s="94" t="s">
        <v>513</v>
      </c>
      <c r="B92" s="45" t="s">
        <v>514</v>
      </c>
      <c r="C92" s="36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33">
        <v>1</v>
      </c>
      <c r="T92" s="2"/>
      <c r="U92" s="2"/>
    </row>
    <row r="93" spans="1:21" x14ac:dyDescent="0.2">
      <c r="A93" s="94"/>
      <c r="B93" s="45" t="s">
        <v>515</v>
      </c>
      <c r="C93" s="36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33">
        <v>1</v>
      </c>
      <c r="T93" s="2"/>
      <c r="U93" s="2"/>
    </row>
    <row r="94" spans="1:21" x14ac:dyDescent="0.2">
      <c r="A94" s="94"/>
      <c r="B94" s="45" t="s">
        <v>516</v>
      </c>
      <c r="C94" s="36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33">
        <v>1</v>
      </c>
      <c r="T94" s="2"/>
      <c r="U94" s="2"/>
    </row>
    <row r="95" spans="1:21" x14ac:dyDescent="0.2">
      <c r="A95" s="94"/>
      <c r="B95" s="45" t="s">
        <v>517</v>
      </c>
      <c r="C95" s="36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33">
        <v>1</v>
      </c>
      <c r="T95" s="2"/>
      <c r="U95" s="2"/>
    </row>
    <row r="96" spans="1:21" x14ac:dyDescent="0.2">
      <c r="A96" s="94"/>
      <c r="B96" s="45" t="s">
        <v>518</v>
      </c>
      <c r="C96" s="36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33">
        <v>1</v>
      </c>
      <c r="T96" s="2"/>
      <c r="U96" s="2"/>
    </row>
    <row r="97" spans="1:21" x14ac:dyDescent="0.2">
      <c r="A97" s="82" t="s">
        <v>519</v>
      </c>
      <c r="B97" s="62" t="s">
        <v>440</v>
      </c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33">
        <v>1</v>
      </c>
      <c r="T97" s="2"/>
      <c r="U97" s="2"/>
    </row>
    <row r="98" spans="1:21" x14ac:dyDescent="0.2">
      <c r="A98" s="82"/>
      <c r="B98" s="32" t="s">
        <v>520</v>
      </c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11">
        <v>2</v>
      </c>
      <c r="T98" s="2"/>
      <c r="U98" s="2"/>
    </row>
    <row r="99" spans="1:21" x14ac:dyDescent="0.2">
      <c r="A99" s="82" t="s">
        <v>521</v>
      </c>
      <c r="B99" s="32" t="s">
        <v>522</v>
      </c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11">
        <v>2</v>
      </c>
      <c r="T99" s="2"/>
      <c r="U99" s="2"/>
    </row>
    <row r="100" spans="1:21" x14ac:dyDescent="0.2">
      <c r="A100" s="82"/>
      <c r="B100" s="32" t="s">
        <v>523</v>
      </c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11">
        <v>2</v>
      </c>
      <c r="T100" s="2"/>
      <c r="U100" s="2"/>
    </row>
    <row r="101" spans="1:21" x14ac:dyDescent="0.2">
      <c r="A101" s="82"/>
      <c r="B101" s="32" t="s">
        <v>524</v>
      </c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11">
        <v>2</v>
      </c>
      <c r="T101" s="2"/>
      <c r="U101" s="2"/>
    </row>
    <row r="102" spans="1:21" x14ac:dyDescent="0.2">
      <c r="A102" s="82"/>
      <c r="B102" s="32" t="s">
        <v>525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11">
        <v>2</v>
      </c>
      <c r="T102" s="2"/>
      <c r="U102" s="2"/>
    </row>
    <row r="103" spans="1:21" x14ac:dyDescent="0.2">
      <c r="A103" s="82" t="s">
        <v>526</v>
      </c>
      <c r="B103" s="32" t="s">
        <v>527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11">
        <v>2</v>
      </c>
      <c r="T103" s="2"/>
      <c r="U103" s="2"/>
    </row>
    <row r="104" spans="1:21" x14ac:dyDescent="0.2">
      <c r="A104" s="82"/>
      <c r="B104" s="32" t="s">
        <v>528</v>
      </c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11">
        <v>2</v>
      </c>
      <c r="T104" s="2"/>
      <c r="U104" s="2"/>
    </row>
    <row r="105" spans="1:21" x14ac:dyDescent="0.2">
      <c r="A105" s="82"/>
      <c r="B105" s="32" t="s">
        <v>525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11">
        <v>2</v>
      </c>
      <c r="T105" s="2"/>
      <c r="U105" s="2"/>
    </row>
    <row r="106" spans="1:21" x14ac:dyDescent="0.2">
      <c r="A106" s="82"/>
      <c r="B106" s="32" t="s">
        <v>529</v>
      </c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11">
        <v>2</v>
      </c>
      <c r="T106" s="2"/>
      <c r="U106" s="2"/>
    </row>
    <row r="107" spans="1:21" x14ac:dyDescent="0.2">
      <c r="A107" s="82"/>
      <c r="B107" s="32" t="s">
        <v>494</v>
      </c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33">
        <v>1</v>
      </c>
      <c r="T107" s="2"/>
      <c r="U107" s="2"/>
    </row>
    <row r="108" spans="1:21" x14ac:dyDescent="0.2">
      <c r="A108" s="82" t="s">
        <v>530</v>
      </c>
      <c r="B108" s="32" t="s">
        <v>531</v>
      </c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33">
        <v>1</v>
      </c>
      <c r="T108" s="2"/>
      <c r="U108" s="2"/>
    </row>
    <row r="109" spans="1:21" x14ac:dyDescent="0.2">
      <c r="A109" s="82"/>
      <c r="B109" s="32" t="s">
        <v>500</v>
      </c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33">
        <v>1</v>
      </c>
      <c r="T109" s="2"/>
      <c r="U109" s="2"/>
    </row>
    <row r="110" spans="1:21" x14ac:dyDescent="0.2">
      <c r="A110" s="82"/>
      <c r="B110" s="60" t="s">
        <v>532</v>
      </c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33">
        <v>1</v>
      </c>
      <c r="T110" s="2"/>
      <c r="U110" s="2"/>
    </row>
    <row r="111" spans="1:21" x14ac:dyDescent="0.2">
      <c r="A111" s="94" t="s">
        <v>533</v>
      </c>
      <c r="B111" s="45" t="s">
        <v>534</v>
      </c>
      <c r="C111" s="36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33">
        <v>1</v>
      </c>
      <c r="T111" s="2"/>
      <c r="U111" s="2"/>
    </row>
    <row r="112" spans="1:21" x14ac:dyDescent="0.2">
      <c r="A112" s="94"/>
      <c r="B112" s="45" t="s">
        <v>165</v>
      </c>
      <c r="C112" s="36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33">
        <v>1</v>
      </c>
      <c r="T112" s="2"/>
      <c r="U112" s="2"/>
    </row>
    <row r="113" spans="1:21" x14ac:dyDescent="0.2">
      <c r="A113" s="82" t="s">
        <v>535</v>
      </c>
      <c r="B113" s="62" t="s">
        <v>116</v>
      </c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33">
        <v>1</v>
      </c>
      <c r="T113" s="2"/>
      <c r="U113" s="2"/>
    </row>
    <row r="114" spans="1:21" x14ac:dyDescent="0.2">
      <c r="A114" s="82"/>
      <c r="B114" s="32" t="s">
        <v>536</v>
      </c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33">
        <v>1</v>
      </c>
      <c r="T114" s="2"/>
      <c r="U114" s="2"/>
    </row>
    <row r="115" spans="1:21" x14ac:dyDescent="0.2">
      <c r="A115" s="85" t="s">
        <v>537</v>
      </c>
      <c r="B115" s="38" t="s">
        <v>538</v>
      </c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33">
        <v>1</v>
      </c>
      <c r="T115" s="2"/>
      <c r="U115" s="2"/>
    </row>
    <row r="116" spans="1:21" x14ac:dyDescent="0.2">
      <c r="A116" s="87"/>
      <c r="B116" s="38" t="s">
        <v>539</v>
      </c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33">
        <v>1</v>
      </c>
      <c r="T116" s="2"/>
      <c r="U116" s="2"/>
    </row>
    <row r="117" spans="1:21" x14ac:dyDescent="0.2">
      <c r="A117" s="56" t="s">
        <v>540</v>
      </c>
      <c r="B117" s="60" t="s">
        <v>440</v>
      </c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33">
        <v>1</v>
      </c>
      <c r="T117" s="2"/>
      <c r="U117" s="2"/>
    </row>
    <row r="118" spans="1:21" ht="25.5" x14ac:dyDescent="0.2">
      <c r="A118" s="94" t="s">
        <v>541</v>
      </c>
      <c r="B118" s="38" t="s">
        <v>542</v>
      </c>
      <c r="C118" s="36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33">
        <v>1</v>
      </c>
      <c r="T118" s="2"/>
      <c r="U118" s="2"/>
    </row>
    <row r="119" spans="1:21" x14ac:dyDescent="0.2">
      <c r="A119" s="94"/>
      <c r="B119" s="38" t="s">
        <v>543</v>
      </c>
      <c r="C119" s="36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33">
        <v>1</v>
      </c>
      <c r="T119" s="2"/>
      <c r="U119" s="2"/>
    </row>
    <row r="120" spans="1:21" x14ac:dyDescent="0.2">
      <c r="A120" s="94"/>
      <c r="B120" s="38" t="s">
        <v>544</v>
      </c>
      <c r="C120" s="36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33">
        <v>1</v>
      </c>
      <c r="T120" s="2"/>
      <c r="U120" s="2"/>
    </row>
    <row r="121" spans="1:21" x14ac:dyDescent="0.2">
      <c r="A121" s="94"/>
      <c r="B121" s="38" t="s">
        <v>545</v>
      </c>
      <c r="C121" s="36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33">
        <v>1</v>
      </c>
      <c r="T121" s="2"/>
      <c r="U121" s="2"/>
    </row>
    <row r="122" spans="1:21" ht="25.5" x14ac:dyDescent="0.2">
      <c r="A122" s="94"/>
      <c r="B122" s="34" t="s">
        <v>546</v>
      </c>
      <c r="C122" s="36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33">
        <v>1</v>
      </c>
      <c r="T122" s="2"/>
      <c r="U122" s="2"/>
    </row>
    <row r="123" spans="1:21" x14ac:dyDescent="0.2">
      <c r="A123" s="94"/>
      <c r="B123" s="38" t="s">
        <v>547</v>
      </c>
      <c r="C123" s="36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33">
        <v>1</v>
      </c>
      <c r="T123" s="2"/>
      <c r="U123" s="2"/>
    </row>
    <row r="124" spans="1:21" x14ac:dyDescent="0.2">
      <c r="A124" s="94"/>
      <c r="B124" s="38" t="s">
        <v>548</v>
      </c>
      <c r="C124" s="36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33">
        <v>1</v>
      </c>
      <c r="T124" s="2"/>
      <c r="U124" s="2"/>
    </row>
    <row r="125" spans="1:21" x14ac:dyDescent="0.2">
      <c r="A125" s="94"/>
      <c r="B125" s="38" t="s">
        <v>549</v>
      </c>
      <c r="C125" s="36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33">
        <v>1</v>
      </c>
      <c r="T125" s="2"/>
      <c r="U125" s="2"/>
    </row>
    <row r="126" spans="1:21" x14ac:dyDescent="0.2">
      <c r="A126" s="94"/>
      <c r="B126" s="45" t="s">
        <v>550</v>
      </c>
      <c r="C126" s="36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33">
        <v>1</v>
      </c>
      <c r="T126" s="2"/>
      <c r="U126" s="2"/>
    </row>
    <row r="127" spans="1:21" x14ac:dyDescent="0.2">
      <c r="A127" s="82" t="s">
        <v>93</v>
      </c>
      <c r="B127" s="62" t="s">
        <v>116</v>
      </c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33">
        <v>1</v>
      </c>
      <c r="T127" s="2"/>
      <c r="U127" s="2"/>
    </row>
    <row r="128" spans="1:21" x14ac:dyDescent="0.2">
      <c r="A128" s="82"/>
      <c r="B128" s="60" t="s">
        <v>545</v>
      </c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33">
        <v>1</v>
      </c>
      <c r="T128" s="2"/>
      <c r="U128" s="2"/>
    </row>
    <row r="129" spans="1:21" ht="22.7" customHeight="1" x14ac:dyDescent="0.2">
      <c r="A129" s="79" t="s">
        <v>551</v>
      </c>
      <c r="B129" s="46" t="s">
        <v>552</v>
      </c>
      <c r="C129" s="36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33">
        <v>1</v>
      </c>
      <c r="T129" s="2"/>
      <c r="U129" s="2"/>
    </row>
    <row r="130" spans="1:21" ht="25.5" x14ac:dyDescent="0.2">
      <c r="A130" s="80"/>
      <c r="B130" s="46" t="s">
        <v>553</v>
      </c>
      <c r="C130" s="36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33">
        <v>1</v>
      </c>
      <c r="T130" s="2"/>
      <c r="U130" s="2"/>
    </row>
    <row r="131" spans="1:21" ht="25.5" x14ac:dyDescent="0.2">
      <c r="A131" s="80"/>
      <c r="B131" s="46" t="s">
        <v>554</v>
      </c>
      <c r="C131" s="36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33">
        <v>1</v>
      </c>
      <c r="T131" s="2"/>
      <c r="U131" s="2"/>
    </row>
    <row r="132" spans="1:21" x14ac:dyDescent="0.2">
      <c r="A132" s="80"/>
      <c r="B132" s="46" t="s">
        <v>555</v>
      </c>
      <c r="C132" s="36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33">
        <v>1</v>
      </c>
      <c r="T132" s="2"/>
      <c r="U132" s="2"/>
    </row>
    <row r="133" spans="1:21" x14ac:dyDescent="0.2">
      <c r="A133" s="56" t="s">
        <v>556</v>
      </c>
      <c r="B133" s="61" t="s">
        <v>114</v>
      </c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33">
        <v>1</v>
      </c>
      <c r="T133" s="2"/>
      <c r="U133" s="2"/>
    </row>
    <row r="134" spans="1:21" x14ac:dyDescent="0.2">
      <c r="A134" s="94" t="s">
        <v>557</v>
      </c>
      <c r="B134" s="47" t="s">
        <v>558</v>
      </c>
      <c r="C134" s="36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33">
        <v>1</v>
      </c>
      <c r="T134" s="2"/>
      <c r="U134" s="2"/>
    </row>
    <row r="135" spans="1:21" x14ac:dyDescent="0.2">
      <c r="A135" s="94"/>
      <c r="B135" s="38" t="s">
        <v>559</v>
      </c>
      <c r="C135" s="36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33">
        <v>1</v>
      </c>
      <c r="T135" s="2"/>
      <c r="U135" s="2"/>
    </row>
    <row r="136" spans="1:21" x14ac:dyDescent="0.2">
      <c r="A136" s="94"/>
      <c r="B136" s="48" t="s">
        <v>560</v>
      </c>
      <c r="C136" s="36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33">
        <v>1</v>
      </c>
      <c r="T136" s="2"/>
      <c r="U136" s="2"/>
    </row>
    <row r="137" spans="1:21" x14ac:dyDescent="0.2">
      <c r="A137" s="94"/>
      <c r="B137" s="41" t="s">
        <v>561</v>
      </c>
      <c r="C137" s="36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33">
        <v>1</v>
      </c>
      <c r="T137" s="2"/>
      <c r="U137" s="2"/>
    </row>
    <row r="138" spans="1:21" x14ac:dyDescent="0.2">
      <c r="A138" s="94"/>
      <c r="B138" s="41" t="s">
        <v>562</v>
      </c>
      <c r="C138" s="36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33">
        <v>1</v>
      </c>
      <c r="T138" s="2"/>
      <c r="U138" s="2"/>
    </row>
    <row r="139" spans="1:21" x14ac:dyDescent="0.2">
      <c r="A139" s="94" t="s">
        <v>563</v>
      </c>
      <c r="B139" s="34" t="s">
        <v>564</v>
      </c>
      <c r="C139" s="36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33">
        <v>1</v>
      </c>
      <c r="T139" s="2"/>
      <c r="U139" s="2"/>
    </row>
    <row r="140" spans="1:21" x14ac:dyDescent="0.2">
      <c r="A140" s="94"/>
      <c r="B140" s="34" t="s">
        <v>565</v>
      </c>
      <c r="C140" s="36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33">
        <v>1</v>
      </c>
      <c r="T140" s="2"/>
      <c r="U140" s="2"/>
    </row>
    <row r="141" spans="1:21" x14ac:dyDescent="0.2">
      <c r="A141" s="94"/>
      <c r="B141" s="49" t="s">
        <v>566</v>
      </c>
      <c r="C141" s="36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33">
        <v>1</v>
      </c>
      <c r="T141" s="2"/>
      <c r="U141" s="2"/>
    </row>
    <row r="142" spans="1:21" x14ac:dyDescent="0.2">
      <c r="A142" s="94" t="s">
        <v>567</v>
      </c>
      <c r="B142" s="45" t="s">
        <v>568</v>
      </c>
      <c r="C142" s="36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33">
        <v>1</v>
      </c>
      <c r="T142" s="2"/>
      <c r="U142" s="2"/>
    </row>
    <row r="143" spans="1:21" x14ac:dyDescent="0.2">
      <c r="A143" s="94"/>
      <c r="B143" s="45" t="s">
        <v>569</v>
      </c>
      <c r="C143" s="36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33">
        <v>1</v>
      </c>
      <c r="T143" s="2"/>
      <c r="U143" s="2"/>
    </row>
    <row r="144" spans="1:21" x14ac:dyDescent="0.2">
      <c r="A144" s="94"/>
      <c r="B144" s="45" t="s">
        <v>570</v>
      </c>
      <c r="C144" s="36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33">
        <v>1</v>
      </c>
      <c r="T144" s="2"/>
      <c r="U144" s="2"/>
    </row>
    <row r="145" spans="1:21" x14ac:dyDescent="0.2">
      <c r="A145" s="94"/>
      <c r="B145" s="45" t="s">
        <v>571</v>
      </c>
      <c r="C145" s="36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33">
        <v>1</v>
      </c>
      <c r="T145" s="2"/>
      <c r="U145" s="2"/>
    </row>
    <row r="146" spans="1:21" x14ac:dyDescent="0.2">
      <c r="A146" s="56" t="s">
        <v>572</v>
      </c>
      <c r="B146" s="61" t="s">
        <v>573</v>
      </c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33">
        <v>1</v>
      </c>
      <c r="T146" s="2"/>
      <c r="U146" s="2"/>
    </row>
    <row r="147" spans="1:21" x14ac:dyDescent="0.2">
      <c r="A147" s="79" t="s">
        <v>574</v>
      </c>
      <c r="B147" s="38" t="s">
        <v>575</v>
      </c>
      <c r="C147" s="36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33">
        <v>1</v>
      </c>
      <c r="T147" s="2"/>
      <c r="U147" s="2"/>
    </row>
    <row r="148" spans="1:21" x14ac:dyDescent="0.2">
      <c r="A148" s="80"/>
      <c r="B148" s="34" t="s">
        <v>74</v>
      </c>
      <c r="C148" s="36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33">
        <v>1</v>
      </c>
      <c r="T148" s="2"/>
      <c r="U148" s="2"/>
    </row>
    <row r="149" spans="1:21" x14ac:dyDescent="0.2">
      <c r="A149" s="80"/>
      <c r="B149" s="34" t="s">
        <v>576</v>
      </c>
      <c r="C149" s="36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33">
        <v>1</v>
      </c>
      <c r="T149" s="2"/>
      <c r="U149" s="2"/>
    </row>
    <row r="150" spans="1:21" x14ac:dyDescent="0.2">
      <c r="A150" s="83" t="s">
        <v>577</v>
      </c>
      <c r="B150" s="38" t="s">
        <v>578</v>
      </c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33">
        <v>1</v>
      </c>
      <c r="T150" s="2"/>
      <c r="U150" s="2"/>
    </row>
    <row r="151" spans="1:21" x14ac:dyDescent="0.2">
      <c r="A151" s="95"/>
      <c r="B151" s="38" t="s">
        <v>579</v>
      </c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33">
        <v>1</v>
      </c>
      <c r="T151" s="2"/>
      <c r="U151" s="2"/>
    </row>
    <row r="152" spans="1:21" x14ac:dyDescent="0.2">
      <c r="A152" s="84"/>
      <c r="B152" s="38" t="s">
        <v>580</v>
      </c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33">
        <v>1</v>
      </c>
      <c r="T152" s="2"/>
      <c r="U152" s="2"/>
    </row>
    <row r="153" spans="1:21" x14ac:dyDescent="0.2">
      <c r="A153" s="56" t="s">
        <v>581</v>
      </c>
      <c r="B153" s="32" t="s">
        <v>440</v>
      </c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33">
        <v>1</v>
      </c>
      <c r="T153" s="2"/>
      <c r="U153" s="2"/>
    </row>
    <row r="154" spans="1:21" ht="30.6" customHeight="1" x14ac:dyDescent="0.2">
      <c r="A154" s="82" t="s">
        <v>582</v>
      </c>
      <c r="B154" s="37" t="s">
        <v>583</v>
      </c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50">
        <v>1</v>
      </c>
      <c r="T154" s="2"/>
      <c r="U154" s="2"/>
    </row>
    <row r="155" spans="1:21" x14ac:dyDescent="0.2">
      <c r="A155" s="82"/>
      <c r="B155" s="37" t="s">
        <v>584</v>
      </c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33">
        <v>1</v>
      </c>
      <c r="T155" s="2"/>
      <c r="U155" s="2"/>
    </row>
    <row r="156" spans="1:21" ht="24.6" customHeight="1" x14ac:dyDescent="0.2">
      <c r="A156" s="82" t="s">
        <v>585</v>
      </c>
      <c r="B156" s="37" t="s">
        <v>586</v>
      </c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33">
        <v>1</v>
      </c>
      <c r="T156" s="2"/>
      <c r="U156" s="2"/>
    </row>
    <row r="157" spans="1:21" ht="22.7" customHeight="1" x14ac:dyDescent="0.2">
      <c r="A157" s="82"/>
      <c r="B157" s="37" t="s">
        <v>587</v>
      </c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33">
        <v>1</v>
      </c>
      <c r="T157" s="2"/>
      <c r="U157" s="2"/>
    </row>
    <row r="158" spans="1:21" ht="25.5" x14ac:dyDescent="0.2">
      <c r="A158" s="82" t="s">
        <v>588</v>
      </c>
      <c r="B158" s="41" t="s">
        <v>589</v>
      </c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33">
        <v>1</v>
      </c>
      <c r="T158" s="2"/>
      <c r="U158" s="2"/>
    </row>
    <row r="159" spans="1:21" x14ac:dyDescent="0.2">
      <c r="A159" s="82"/>
      <c r="B159" s="41" t="s">
        <v>590</v>
      </c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33">
        <v>1</v>
      </c>
      <c r="T159" s="2"/>
      <c r="U159" s="2"/>
    </row>
    <row r="160" spans="1:21" ht="26.45" customHeight="1" x14ac:dyDescent="0.2">
      <c r="A160" s="82"/>
      <c r="B160" s="41" t="s">
        <v>591</v>
      </c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33">
        <v>1</v>
      </c>
      <c r="S160" s="33">
        <v>1</v>
      </c>
      <c r="T160" s="2"/>
      <c r="U160" s="2"/>
    </row>
    <row r="161" spans="1:21" x14ac:dyDescent="0.2">
      <c r="A161" s="82"/>
      <c r="B161" s="41" t="s">
        <v>592</v>
      </c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33">
        <v>1</v>
      </c>
      <c r="S161" s="33">
        <v>1</v>
      </c>
      <c r="T161" s="2"/>
      <c r="U161" s="2"/>
    </row>
    <row r="162" spans="1:21" x14ac:dyDescent="0.2">
      <c r="A162" s="82" t="s">
        <v>593</v>
      </c>
      <c r="B162" s="32" t="s">
        <v>447</v>
      </c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33">
        <v>1</v>
      </c>
      <c r="T162" s="2"/>
      <c r="U162" s="2"/>
    </row>
    <row r="163" spans="1:21" x14ac:dyDescent="0.2">
      <c r="A163" s="82"/>
      <c r="B163" s="38" t="s">
        <v>594</v>
      </c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33">
        <v>1</v>
      </c>
      <c r="T163" s="2"/>
      <c r="U163" s="2"/>
    </row>
    <row r="164" spans="1:21" x14ac:dyDescent="0.2">
      <c r="A164" s="82"/>
      <c r="B164" s="60" t="s">
        <v>595</v>
      </c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33">
        <v>1</v>
      </c>
      <c r="T164" s="2"/>
      <c r="U164" s="2"/>
    </row>
    <row r="165" spans="1:21" x14ac:dyDescent="0.2">
      <c r="A165" s="79" t="s">
        <v>596</v>
      </c>
      <c r="B165" s="38" t="s">
        <v>597</v>
      </c>
      <c r="C165" s="36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33">
        <v>1</v>
      </c>
      <c r="T165" s="2"/>
      <c r="U165" s="2"/>
    </row>
    <row r="166" spans="1:21" ht="15" customHeight="1" x14ac:dyDescent="0.2">
      <c r="A166" s="80"/>
      <c r="B166" s="38" t="s">
        <v>598</v>
      </c>
      <c r="C166" s="36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33">
        <v>1</v>
      </c>
      <c r="T166" s="2"/>
      <c r="U166" s="2"/>
    </row>
    <row r="167" spans="1:21" ht="15" customHeight="1" x14ac:dyDescent="0.2">
      <c r="A167" s="81"/>
      <c r="B167" s="38" t="s">
        <v>599</v>
      </c>
      <c r="C167" s="36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33">
        <v>1</v>
      </c>
      <c r="T167" s="2"/>
      <c r="U167" s="2"/>
    </row>
    <row r="168" spans="1:21" x14ac:dyDescent="0.2">
      <c r="A168" s="94" t="s">
        <v>600</v>
      </c>
      <c r="B168" s="38" t="s">
        <v>601</v>
      </c>
      <c r="C168" s="36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33">
        <v>1</v>
      </c>
      <c r="T168" s="2"/>
      <c r="U168" s="2"/>
    </row>
    <row r="169" spans="1:21" x14ac:dyDescent="0.2">
      <c r="A169" s="94"/>
      <c r="B169" s="38" t="s">
        <v>602</v>
      </c>
      <c r="C169" s="36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33">
        <v>1</v>
      </c>
      <c r="T169" s="2"/>
      <c r="U169" s="2"/>
    </row>
    <row r="170" spans="1:21" ht="31.7" customHeight="1" x14ac:dyDescent="0.2">
      <c r="A170" s="79" t="s">
        <v>603</v>
      </c>
      <c r="B170" s="38" t="s">
        <v>604</v>
      </c>
      <c r="C170" s="36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33">
        <v>1</v>
      </c>
      <c r="T170" s="2"/>
      <c r="U170" s="2"/>
    </row>
    <row r="171" spans="1:21" x14ac:dyDescent="0.2">
      <c r="A171" s="80"/>
      <c r="B171" s="38" t="s">
        <v>605</v>
      </c>
      <c r="C171" s="36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33">
        <v>1</v>
      </c>
      <c r="T171" s="2"/>
      <c r="U171" s="2"/>
    </row>
    <row r="172" spans="1:21" x14ac:dyDescent="0.2">
      <c r="A172" s="80"/>
      <c r="B172" s="38" t="s">
        <v>606</v>
      </c>
      <c r="C172" s="36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33">
        <v>1</v>
      </c>
      <c r="T172" s="2"/>
      <c r="U172" s="2"/>
    </row>
    <row r="173" spans="1:21" x14ac:dyDescent="0.2">
      <c r="A173" s="81"/>
      <c r="B173" s="51" t="s">
        <v>607</v>
      </c>
      <c r="C173" s="36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33">
        <v>1</v>
      </c>
      <c r="T173" s="2"/>
      <c r="U173" s="2"/>
    </row>
    <row r="174" spans="1:21" ht="27.6" customHeight="1" x14ac:dyDescent="0.2">
      <c r="A174" s="85" t="s">
        <v>608</v>
      </c>
      <c r="B174" s="38" t="s">
        <v>609</v>
      </c>
      <c r="C174" s="36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33">
        <v>1</v>
      </c>
      <c r="T174" s="2"/>
      <c r="U174" s="2"/>
    </row>
    <row r="175" spans="1:21" x14ac:dyDescent="0.2">
      <c r="A175" s="86"/>
      <c r="B175" s="38" t="s">
        <v>610</v>
      </c>
      <c r="C175" s="36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33">
        <v>1</v>
      </c>
      <c r="T175" s="2"/>
      <c r="U175" s="2"/>
    </row>
    <row r="176" spans="1:21" x14ac:dyDescent="0.2">
      <c r="A176" s="89" t="s">
        <v>611</v>
      </c>
      <c r="B176" s="38" t="s">
        <v>612</v>
      </c>
      <c r="C176" s="36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33">
        <v>1</v>
      </c>
      <c r="T176" s="2"/>
      <c r="U176" s="2"/>
    </row>
    <row r="177" spans="1:21" x14ac:dyDescent="0.2">
      <c r="A177" s="90"/>
      <c r="B177" s="38" t="s">
        <v>613</v>
      </c>
      <c r="C177" s="36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33">
        <v>1</v>
      </c>
      <c r="T177" s="2"/>
      <c r="U177" s="2"/>
    </row>
    <row r="178" spans="1:21" x14ac:dyDescent="0.2">
      <c r="A178" s="90"/>
      <c r="B178" s="38" t="s">
        <v>614</v>
      </c>
      <c r="C178" s="36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33">
        <v>1</v>
      </c>
      <c r="T178" s="2"/>
      <c r="U178" s="2"/>
    </row>
    <row r="179" spans="1:21" x14ac:dyDescent="0.2">
      <c r="A179" s="90"/>
      <c r="B179" s="52" t="s">
        <v>615</v>
      </c>
      <c r="C179" s="36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33">
        <v>1</v>
      </c>
      <c r="T179" s="2"/>
      <c r="U179" s="2"/>
    </row>
    <row r="180" spans="1:21" x14ac:dyDescent="0.2">
      <c r="A180" s="91"/>
      <c r="B180" s="38" t="s">
        <v>616</v>
      </c>
      <c r="C180" s="36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33">
        <v>1</v>
      </c>
      <c r="T180" s="2"/>
      <c r="U180" s="2"/>
    </row>
    <row r="181" spans="1:21" ht="27.6" customHeight="1" x14ac:dyDescent="0.2">
      <c r="A181" s="85" t="s">
        <v>83</v>
      </c>
      <c r="B181" s="41" t="s">
        <v>324</v>
      </c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33">
        <v>1</v>
      </c>
      <c r="T181" s="2"/>
      <c r="U181" s="2"/>
    </row>
    <row r="182" spans="1:21" x14ac:dyDescent="0.2">
      <c r="A182" s="87"/>
      <c r="B182" s="41" t="s">
        <v>617</v>
      </c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33">
        <v>1</v>
      </c>
      <c r="T182" s="2"/>
      <c r="U182" s="2"/>
    </row>
    <row r="183" spans="1:21" x14ac:dyDescent="0.2">
      <c r="A183" s="82" t="s">
        <v>618</v>
      </c>
      <c r="B183" s="32" t="s">
        <v>619</v>
      </c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>
        <v>2</v>
      </c>
      <c r="S183" s="11">
        <v>2</v>
      </c>
      <c r="T183" s="2"/>
      <c r="U183" s="2"/>
    </row>
    <row r="184" spans="1:21" ht="25.5" x14ac:dyDescent="0.2">
      <c r="A184" s="82"/>
      <c r="B184" s="32" t="s">
        <v>620</v>
      </c>
      <c r="C184" s="53"/>
      <c r="D184" s="53">
        <v>2</v>
      </c>
      <c r="E184" s="53"/>
      <c r="F184" s="53"/>
      <c r="G184" s="53">
        <v>2</v>
      </c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>
        <v>2</v>
      </c>
      <c r="S184" s="54">
        <v>2</v>
      </c>
      <c r="T184" s="53">
        <v>2</v>
      </c>
      <c r="U184" s="53">
        <v>2</v>
      </c>
    </row>
    <row r="185" spans="1:21" ht="25.5" x14ac:dyDescent="0.2">
      <c r="A185" s="88" t="s">
        <v>621</v>
      </c>
      <c r="B185" s="55" t="s">
        <v>622</v>
      </c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33">
        <v>1</v>
      </c>
      <c r="T185" s="1"/>
      <c r="U185" s="1"/>
    </row>
    <row r="186" spans="1:21" x14ac:dyDescent="0.2">
      <c r="A186" s="88"/>
      <c r="B186" s="55" t="s">
        <v>623</v>
      </c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53">
        <v>2</v>
      </c>
      <c r="S186" s="33">
        <v>1</v>
      </c>
      <c r="T186" s="53">
        <v>2</v>
      </c>
      <c r="U186" s="53">
        <v>2</v>
      </c>
    </row>
  </sheetData>
  <autoFilter ref="A1:U184"/>
  <mergeCells count="59">
    <mergeCell ref="A176:A180"/>
    <mergeCell ref="A29:A31"/>
    <mergeCell ref="A174:A175"/>
    <mergeCell ref="A183:A184"/>
    <mergeCell ref="A154:A155"/>
    <mergeCell ref="A156:A157"/>
    <mergeCell ref="A158:A161"/>
    <mergeCell ref="A162:A164"/>
    <mergeCell ref="A181:A182"/>
    <mergeCell ref="A142:A145"/>
    <mergeCell ref="A71:A73"/>
    <mergeCell ref="A74:A76"/>
    <mergeCell ref="A168:A169"/>
    <mergeCell ref="A170:A173"/>
    <mergeCell ref="A15:A16"/>
    <mergeCell ref="A150:A152"/>
    <mergeCell ref="A113:A114"/>
    <mergeCell ref="A118:A126"/>
    <mergeCell ref="A127:A128"/>
    <mergeCell ref="A134:A138"/>
    <mergeCell ref="A139:A141"/>
    <mergeCell ref="A115:A116"/>
    <mergeCell ref="A17:A22"/>
    <mergeCell ref="A23:A24"/>
    <mergeCell ref="A25:A28"/>
    <mergeCell ref="A33:A35"/>
    <mergeCell ref="A36:A37"/>
    <mergeCell ref="A185:A186"/>
    <mergeCell ref="A77:A78"/>
    <mergeCell ref="A58:A59"/>
    <mergeCell ref="A79:A80"/>
    <mergeCell ref="A81:A82"/>
    <mergeCell ref="A87:A91"/>
    <mergeCell ref="A60:A65"/>
    <mergeCell ref="A66:A67"/>
    <mergeCell ref="A85:A86"/>
    <mergeCell ref="A97:A98"/>
    <mergeCell ref="A99:A102"/>
    <mergeCell ref="A103:A107"/>
    <mergeCell ref="A108:A110"/>
    <mergeCell ref="A111:A112"/>
    <mergeCell ref="A92:A96"/>
    <mergeCell ref="A68:A70"/>
    <mergeCell ref="A2:A4"/>
    <mergeCell ref="A83:A84"/>
    <mergeCell ref="A129:A132"/>
    <mergeCell ref="A165:A167"/>
    <mergeCell ref="A7:A10"/>
    <mergeCell ref="A44:A45"/>
    <mergeCell ref="A147:A149"/>
    <mergeCell ref="A5:A6"/>
    <mergeCell ref="A11:A12"/>
    <mergeCell ref="A13:A14"/>
    <mergeCell ref="A38:A39"/>
    <mergeCell ref="A40:A43"/>
    <mergeCell ref="A47:A48"/>
    <mergeCell ref="A49:A51"/>
    <mergeCell ref="A52:A53"/>
    <mergeCell ref="A55:A57"/>
  </mergeCells>
  <conditionalFormatting sqref="C2:R97 C107:R182 T5:U182">
    <cfRule type="cellIs" dxfId="33" priority="8" stopIfTrue="1" operator="between">
      <formula>1</formula>
      <formula>2</formula>
    </cfRule>
    <cfRule type="cellIs" dxfId="32" priority="9" stopIfTrue="1" operator="equal">
      <formula>3</formula>
    </cfRule>
    <cfRule type="cellIs" dxfId="31" priority="10" stopIfTrue="1" operator="equal">
      <formula>4</formula>
    </cfRule>
  </conditionalFormatting>
  <conditionalFormatting sqref="C1:U1 S3:S97 S107:S182">
    <cfRule type="cellIs" dxfId="30" priority="20" stopIfTrue="1" operator="equal">
      <formula>2</formula>
    </cfRule>
  </conditionalFormatting>
  <conditionalFormatting sqref="C183:U184">
    <cfRule type="cellIs" dxfId="29" priority="11" stopIfTrue="1" operator="between">
      <formula>1</formula>
      <formula>2</formula>
    </cfRule>
    <cfRule type="cellIs" dxfId="28" priority="12" stopIfTrue="1" operator="equal">
      <formula>3</formula>
    </cfRule>
    <cfRule type="cellIs" dxfId="27" priority="13" stopIfTrue="1" operator="equal">
      <formula>4</formula>
    </cfRule>
  </conditionalFormatting>
  <conditionalFormatting sqref="S2:T2 T3:T6">
    <cfRule type="cellIs" dxfId="26" priority="14" stopIfTrue="1" operator="between">
      <formula>1</formula>
      <formula>2</formula>
    </cfRule>
    <cfRule type="cellIs" dxfId="25" priority="15" stopIfTrue="1" operator="equal">
      <formula>3</formula>
    </cfRule>
    <cfRule type="cellIs" dxfId="24" priority="16" stopIfTrue="1" operator="equal">
      <formula>4</formula>
    </cfRule>
  </conditionalFormatting>
  <conditionalFormatting sqref="U2:U6 C98:S106">
    <cfRule type="cellIs" dxfId="23" priority="17" stopIfTrue="1" operator="between">
      <formula>1</formula>
      <formula>2</formula>
    </cfRule>
    <cfRule type="cellIs" dxfId="22" priority="18" stopIfTrue="1" operator="equal">
      <formula>3</formula>
    </cfRule>
    <cfRule type="cellIs" dxfId="21" priority="19" stopIfTrue="1" operator="equal">
      <formula>4</formula>
    </cfRule>
  </conditionalFormatting>
  <conditionalFormatting sqref="T186:U186">
    <cfRule type="cellIs" dxfId="20" priority="5" stopIfTrue="1" operator="between">
      <formula>1</formula>
      <formula>2</formula>
    </cfRule>
    <cfRule type="cellIs" dxfId="19" priority="6" stopIfTrue="1" operator="equal">
      <formula>3</formula>
    </cfRule>
    <cfRule type="cellIs" dxfId="18" priority="7" stopIfTrue="1" operator="equal">
      <formula>4</formula>
    </cfRule>
  </conditionalFormatting>
  <conditionalFormatting sqref="R186">
    <cfRule type="cellIs" dxfId="17" priority="2" stopIfTrue="1" operator="between">
      <formula>1</formula>
      <formula>2</formula>
    </cfRule>
    <cfRule type="cellIs" dxfId="16" priority="3" stopIfTrue="1" operator="equal">
      <formula>3</formula>
    </cfRule>
    <cfRule type="cellIs" dxfId="15" priority="4" stopIfTrue="1" operator="equal">
      <formula>4</formula>
    </cfRule>
  </conditionalFormatting>
  <conditionalFormatting sqref="S185:S186">
    <cfRule type="cellIs" dxfId="14" priority="1" stopIfTrue="1" operator="equal">
      <formula>2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"/>
  <sheetViews>
    <sheetView tabSelected="1" zoomScaleNormal="100" workbookViewId="0">
      <selection activeCell="Z12" sqref="Z12"/>
    </sheetView>
  </sheetViews>
  <sheetFormatPr defaultColWidth="9.140625" defaultRowHeight="12.75" x14ac:dyDescent="0.2"/>
  <cols>
    <col min="1" max="1" width="34.42578125" style="99" customWidth="1"/>
    <col min="2" max="18" width="3.42578125" style="100" bestFit="1" customWidth="1"/>
    <col min="19" max="19" width="3.42578125" style="100" customWidth="1"/>
    <col min="20" max="20" width="3.42578125" style="100" bestFit="1" customWidth="1"/>
    <col min="21" max="16384" width="9.140625" style="100"/>
  </cols>
  <sheetData>
    <row r="1" spans="1:20" ht="183" x14ac:dyDescent="0.2">
      <c r="A1" s="101" t="s">
        <v>17</v>
      </c>
      <c r="B1" s="31" t="s">
        <v>16</v>
      </c>
      <c r="C1" s="31" t="s">
        <v>0</v>
      </c>
      <c r="D1" s="31" t="s">
        <v>13</v>
      </c>
      <c r="E1" s="31" t="s">
        <v>14</v>
      </c>
      <c r="F1" s="31" t="s">
        <v>1</v>
      </c>
      <c r="G1" s="31" t="s">
        <v>9</v>
      </c>
      <c r="H1" s="31" t="s">
        <v>5</v>
      </c>
      <c r="I1" s="31" t="s">
        <v>10</v>
      </c>
      <c r="J1" s="31" t="s">
        <v>2</v>
      </c>
      <c r="K1" s="31" t="s">
        <v>6</v>
      </c>
      <c r="L1" s="31" t="s">
        <v>11</v>
      </c>
      <c r="M1" s="31" t="s">
        <v>7</v>
      </c>
      <c r="N1" s="31" t="s">
        <v>3</v>
      </c>
      <c r="O1" s="31" t="s">
        <v>124</v>
      </c>
      <c r="P1" s="31" t="s">
        <v>12</v>
      </c>
      <c r="Q1" s="31" t="s">
        <v>4</v>
      </c>
      <c r="R1" s="31" t="s">
        <v>8</v>
      </c>
      <c r="S1" s="31" t="s">
        <v>94</v>
      </c>
      <c r="T1" s="31" t="s">
        <v>95</v>
      </c>
    </row>
    <row r="2" spans="1:20" ht="25.5" x14ac:dyDescent="0.2">
      <c r="A2" s="97" t="s">
        <v>624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3">
        <v>1</v>
      </c>
      <c r="S2" s="2"/>
      <c r="T2" s="2"/>
    </row>
    <row r="3" spans="1:20" x14ac:dyDescent="0.2">
      <c r="A3" s="98" t="s">
        <v>625</v>
      </c>
      <c r="B3" s="2"/>
      <c r="C3" s="33">
        <v>1</v>
      </c>
      <c r="D3" s="33">
        <v>1</v>
      </c>
      <c r="E3" s="2"/>
      <c r="F3" s="2"/>
      <c r="G3" s="2"/>
      <c r="H3" s="2"/>
      <c r="I3" s="2"/>
      <c r="J3" s="33">
        <v>1</v>
      </c>
      <c r="K3" s="2"/>
      <c r="L3" s="2"/>
      <c r="M3" s="2">
        <v>2</v>
      </c>
      <c r="N3" s="2"/>
      <c r="O3" s="2"/>
      <c r="P3" s="2"/>
      <c r="Q3" s="2">
        <v>2</v>
      </c>
      <c r="R3" s="33">
        <v>1</v>
      </c>
      <c r="S3" s="2"/>
      <c r="T3" s="2"/>
    </row>
    <row r="4" spans="1:20" x14ac:dyDescent="0.2">
      <c r="A4" s="97" t="s">
        <v>626</v>
      </c>
      <c r="B4" s="2"/>
      <c r="C4" s="33">
        <v>1</v>
      </c>
      <c r="D4" s="33">
        <v>1</v>
      </c>
      <c r="E4" s="2"/>
      <c r="F4" s="2"/>
      <c r="G4" s="2"/>
      <c r="H4" s="2"/>
      <c r="I4" s="2"/>
      <c r="J4" s="33">
        <v>1</v>
      </c>
      <c r="K4" s="2"/>
      <c r="L4" s="2"/>
      <c r="M4" s="2">
        <v>2</v>
      </c>
      <c r="N4" s="2"/>
      <c r="O4" s="2"/>
      <c r="P4" s="2"/>
      <c r="Q4" s="2">
        <v>2</v>
      </c>
      <c r="R4" s="33">
        <v>1</v>
      </c>
      <c r="S4" s="2"/>
      <c r="T4" s="2"/>
    </row>
    <row r="5" spans="1:20" ht="12.75" customHeight="1" x14ac:dyDescent="0.2">
      <c r="A5" s="97" t="s">
        <v>627</v>
      </c>
      <c r="B5" s="2"/>
      <c r="C5" s="33">
        <v>1</v>
      </c>
      <c r="D5" s="33">
        <v>1</v>
      </c>
      <c r="E5" s="2"/>
      <c r="F5" s="2"/>
      <c r="G5" s="2"/>
      <c r="H5" s="2"/>
      <c r="I5" s="2"/>
      <c r="J5" s="33">
        <v>1</v>
      </c>
      <c r="K5" s="2"/>
      <c r="L5" s="2"/>
      <c r="M5" s="2">
        <v>2</v>
      </c>
      <c r="N5" s="2"/>
      <c r="O5" s="2"/>
      <c r="P5" s="2"/>
      <c r="Q5" s="2">
        <v>2</v>
      </c>
      <c r="R5" s="33">
        <v>1</v>
      </c>
      <c r="S5" s="2"/>
      <c r="T5" s="2"/>
    </row>
  </sheetData>
  <autoFilter ref="A1:T5"/>
  <conditionalFormatting sqref="B2:Q2 B3:B5 E3:I5 K3:Q5">
    <cfRule type="cellIs" dxfId="13" priority="12" stopIfTrue="1" operator="between">
      <formula>1</formula>
      <formula>2</formula>
    </cfRule>
    <cfRule type="cellIs" dxfId="12" priority="13" stopIfTrue="1" operator="equal">
      <formula>3</formula>
    </cfRule>
    <cfRule type="cellIs" dxfId="11" priority="14" stopIfTrue="1" operator="equal">
      <formula>4</formula>
    </cfRule>
  </conditionalFormatting>
  <conditionalFormatting sqref="B1:T1 R3:R5">
    <cfRule type="cellIs" dxfId="10" priority="24" stopIfTrue="1" operator="equal">
      <formula>2</formula>
    </cfRule>
  </conditionalFormatting>
  <conditionalFormatting sqref="S2:S5">
    <cfRule type="cellIs" dxfId="9" priority="18" stopIfTrue="1" operator="between">
      <formula>1</formula>
      <formula>2</formula>
    </cfRule>
    <cfRule type="cellIs" dxfId="8" priority="19" stopIfTrue="1" operator="equal">
      <formula>3</formula>
    </cfRule>
    <cfRule type="cellIs" dxfId="7" priority="20" stopIfTrue="1" operator="equal">
      <formula>4</formula>
    </cfRule>
  </conditionalFormatting>
  <conditionalFormatting sqref="T2:T5">
    <cfRule type="cellIs" dxfId="6" priority="21" stopIfTrue="1" operator="between">
      <formula>1</formula>
      <formula>2</formula>
    </cfRule>
    <cfRule type="cellIs" dxfId="5" priority="22" stopIfTrue="1" operator="equal">
      <formula>3</formula>
    </cfRule>
    <cfRule type="cellIs" dxfId="4" priority="23" stopIfTrue="1" operator="equal">
      <formula>4</formula>
    </cfRule>
  </conditionalFormatting>
  <conditionalFormatting sqref="J3:J5">
    <cfRule type="cellIs" dxfId="3" priority="1" stopIfTrue="1" operator="equal">
      <formula>2</formula>
    </cfRule>
  </conditionalFormatting>
  <conditionalFormatting sqref="R2">
    <cfRule type="cellIs" dxfId="2" priority="4" stopIfTrue="1" operator="equal">
      <formula>2</formula>
    </cfRule>
  </conditionalFormatting>
  <conditionalFormatting sqref="C3:C5">
    <cfRule type="cellIs" dxfId="1" priority="3" stopIfTrue="1" operator="equal">
      <formula>2</formula>
    </cfRule>
  </conditionalFormatting>
  <conditionalFormatting sqref="D3:D5">
    <cfRule type="cellIs" dxfId="0" priority="2" stopIfTrue="1" operator="equal">
      <formula>2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4</vt:i4>
      </vt:variant>
    </vt:vector>
  </HeadingPairs>
  <TitlesOfParts>
    <vt:vector size="4" baseType="lpstr">
      <vt:lpstr>SSD </vt:lpstr>
      <vt:lpstr>EEM</vt:lpstr>
      <vt:lpstr>SSE </vt:lpstr>
      <vt:lpstr>SSE-M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arimes</dc:creator>
  <cp:lastModifiedBy>Michaela Šimková</cp:lastModifiedBy>
  <cp:lastPrinted>2016-02-18T13:06:58Z</cp:lastPrinted>
  <dcterms:created xsi:type="dcterms:W3CDTF">2009-03-25T12:46:06Z</dcterms:created>
  <dcterms:modified xsi:type="dcterms:W3CDTF">2025-01-09T08:23:48Z</dcterms:modified>
</cp:coreProperties>
</file>