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6276" yWindow="2532" windowWidth="28800" windowHeight="15372"/>
  </bookViews>
  <sheets>
    <sheet name="Hárok1" sheetId="1" r:id="rId1"/>
  </sheets>
  <definedNames>
    <definedName name="kurz">Hárok1!#REF!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" i="1" l="1"/>
  <c r="I7" i="1"/>
  <c r="I6" i="1"/>
  <c r="I5" i="1"/>
  <c r="I4" i="1"/>
  <c r="I3" i="1"/>
  <c r="I2" i="1"/>
  <c r="I10" i="1" l="1"/>
</calcChain>
</file>

<file path=xl/sharedStrings.xml><?xml version="1.0" encoding="utf-8"?>
<sst xmlns="http://schemas.openxmlformats.org/spreadsheetml/2006/main" count="38" uniqueCount="24">
  <si>
    <t>kód</t>
  </si>
  <si>
    <t>Skrátený názov položky</t>
  </si>
  <si>
    <t xml:space="preserve">Popis položky </t>
  </si>
  <si>
    <t>MJ</t>
  </si>
  <si>
    <t>Množstvo</t>
  </si>
  <si>
    <t>Poznámka</t>
  </si>
  <si>
    <t>Nasledujúce obdobie</t>
  </si>
  <si>
    <t>Jednotková cena</t>
  </si>
  <si>
    <t>Cena celkom</t>
  </si>
  <si>
    <t>FGT</t>
  </si>
  <si>
    <t>Testovací FW, SN: FWF61ETK18006589, FortiWifi 61E</t>
  </si>
  <si>
    <t xml:space="preserve">support pre FortiWifi 61E </t>
  </si>
  <si>
    <t>FG1K5D3I14800343 ,  FortiGate 1500D, fw-dc-vat</t>
  </si>
  <si>
    <t>FG1K5D3I14801466,  FortiGate 1500D, fw-dc-zax</t>
  </si>
  <si>
    <t>FG1K5D3I15802703,  FortiGate 1500D, fw-wan-zax</t>
  </si>
  <si>
    <t>FG1K5D3I14803767,  FortiGate 1500D, fw-wan-vat</t>
  </si>
  <si>
    <t>FGT1KD3916800710,  FortiGate 1000D, fw-bbx</t>
  </si>
  <si>
    <t>FMG-VM0A16002398, FortiManager-VM, fortimanagera</t>
  </si>
  <si>
    <t>01.10.2025 - 30.09.2026</t>
  </si>
  <si>
    <t>01.10.2025 - 15.07.2026</t>
  </si>
  <si>
    <t>End Of Life 15.7.2026</t>
  </si>
  <si>
    <t>Hardware Return To Factory
Firmware &amp; General Updates Web/Online
Enhanced Support 8x5
NGFW Web/Online</t>
  </si>
  <si>
    <t>Hardware Advanced HW
Firmware &amp; General Updates Web/Online
Enhanced Support 24x7
Telephone Support 24x7
NGFW Web/Online</t>
  </si>
  <si>
    <t>Firmware &amp; General Updates Web/Online
Enhanced Support 24x7
Telephone Support 24x7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</si>
</sst>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[$€-1]_-;\-* #,##0.00\ [$€-1]_-;_-* &quot;-&quot;??\ [$€-1]_-;_-@_-"/>
    <numFmt numFmtId="165" formatCode="#,##0.00\ &quot;€&quot;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0"/>
      <name val="Arial"/>
      <family val="2"/>
    </font>
    <font>
      <b/>
      <sz val="10"/>
      <color theme="1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59999389629810485"/>
        <bgColor indexed="65"/>
      </patternFill>
    </fill>
    <fill>
      <patternFill patternType="solid">
        <fgColor rgb="FF00B050"/>
        <bgColor indexed="64"/>
      </patternFill>
    </fill>
    <fill>
      <patternFill patternType="solid">
        <fgColor rgb="FFEBF1DE"/>
        <bgColor rgb="FFEBF1DE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 style="thin">
        <color theme="6" tint="0.39997558519241921"/>
      </right>
      <top style="thin">
        <color theme="6" tint="0.39997558519241921"/>
      </top>
      <bottom style="thin">
        <color theme="6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">
    <xf numFmtId="0" fontId="0" fillId="0" borderId="0"/>
    <xf numFmtId="0" fontId="1" fillId="2" borderId="0" applyNumberFormat="0" applyBorder="0" applyAlignment="0" applyProtection="0"/>
    <xf numFmtId="164" fontId="1" fillId="0" borderId="0"/>
    <xf numFmtId="164" fontId="7" fillId="0" borderId="0"/>
    <xf numFmtId="164" fontId="6" fillId="5" borderId="0" applyNumberFormat="0" applyBorder="0" applyAlignment="0" applyProtection="0"/>
    <xf numFmtId="0" fontId="3" fillId="0" borderId="2" applyNumberFormat="0" applyFill="0" applyAlignment="0" applyProtection="0"/>
  </cellStyleXfs>
  <cellXfs count="20">
    <xf numFmtId="0" fontId="0" fillId="0" borderId="0" xfId="0"/>
    <xf numFmtId="0" fontId="2" fillId="0" borderId="0" xfId="0" applyFont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164" fontId="3" fillId="2" borderId="0" xfId="1" applyNumberFormat="1" applyFont="1" applyAlignment="1">
      <alignment horizontal="center" vertical="center" wrapText="1"/>
    </xf>
    <xf numFmtId="164" fontId="3" fillId="3" borderId="0" xfId="1" applyNumberFormat="1" applyFont="1" applyFill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164" fontId="1" fillId="0" borderId="0" xfId="2"/>
    <xf numFmtId="164" fontId="4" fillId="0" borderId="0" xfId="2" applyFont="1" applyAlignment="1">
      <alignment vertical="center" wrapText="1"/>
    </xf>
    <xf numFmtId="164" fontId="4" fillId="0" borderId="0" xfId="2" applyFont="1" applyAlignment="1">
      <alignment horizontal="center" vertical="center"/>
    </xf>
    <xf numFmtId="1" fontId="4" fillId="0" borderId="0" xfId="2" applyNumberFormat="1" applyFont="1" applyAlignment="1">
      <alignment horizontal="center" vertical="center"/>
    </xf>
    <xf numFmtId="164" fontId="8" fillId="0" borderId="0" xfId="2" applyFont="1" applyAlignment="1">
      <alignment horizontal="center" vertical="center"/>
    </xf>
    <xf numFmtId="164" fontId="9" fillId="0" borderId="0" xfId="2" applyFont="1" applyAlignment="1">
      <alignment horizontal="left" vertical="center" wrapText="1"/>
    </xf>
    <xf numFmtId="1" fontId="10" fillId="0" borderId="0" xfId="2" applyNumberFormat="1" applyFont="1" applyAlignment="1">
      <alignment horizontal="center" vertical="center"/>
    </xf>
    <xf numFmtId="164" fontId="11" fillId="0" borderId="0" xfId="2" applyFont="1" applyAlignment="1">
      <alignment horizontal="left" vertical="center" wrapText="1"/>
    </xf>
    <xf numFmtId="0" fontId="3" fillId="0" borderId="2" xfId="5"/>
    <xf numFmtId="0" fontId="0" fillId="6" borderId="0" xfId="0" applyFill="1"/>
    <xf numFmtId="165" fontId="0" fillId="0" borderId="0" xfId="0" applyNumberFormat="1" applyAlignment="1">
      <alignment horizontal="center" vertical="center"/>
    </xf>
    <xf numFmtId="165" fontId="0" fillId="0" borderId="0" xfId="0" applyNumberFormat="1"/>
    <xf numFmtId="165" fontId="3" fillId="0" borderId="2" xfId="5" applyNumberFormat="1"/>
  </cellXfs>
  <cellStyles count="6">
    <cellStyle name="40 % - zvýraznenie4" xfId="1" builtinId="43"/>
    <cellStyle name="Normal 2" xfId="3"/>
    <cellStyle name="Normálna" xfId="0" builtinId="0"/>
    <cellStyle name="Normálna 2" xfId="2"/>
    <cellStyle name="Spolu" xfId="5" builtinId="25"/>
    <cellStyle name="Zlá 2" xfId="4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4" formatCode="_-* #,##0.00\ &quot;€&quot;_-;\-* #,##0.00\ &quot;€&quot;_-;_-* &quot;-&quot;??\ &quot;€&quot;_-;_-@_-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rgb="FFFFFF00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0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uľka1" displayName="Tabuľka1" ref="A1:F8" totalsRowShown="0" headerRowDxfId="7">
  <tableColumns count="6">
    <tableColumn id="1" name="kód" totalsRowDxfId="6"/>
    <tableColumn id="2" name="Skrátený názov položky" totalsRowDxfId="5"/>
    <tableColumn id="3" name="Popis položky " totalsRowDxfId="4"/>
    <tableColumn id="4" name="MJ" totalsRowDxfId="3"/>
    <tableColumn id="5" name="Množstvo" totalsRowDxfId="2"/>
    <tableColumn id="14" name="Poznámka" dataDxfId="1" totalsRowDxfId="0" dataCellStyle="Normálna 2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C10" sqref="C10"/>
    </sheetView>
  </sheetViews>
  <sheetFormatPr defaultRowHeight="14.4" x14ac:dyDescent="0.3"/>
  <cols>
    <col min="1" max="1" width="5.109375" bestFit="1" customWidth="1"/>
    <col min="2" max="2" width="46.33203125" bestFit="1" customWidth="1"/>
    <col min="3" max="3" width="44" bestFit="1" customWidth="1"/>
    <col min="4" max="4" width="3.33203125" bestFit="1" customWidth="1"/>
    <col min="5" max="5" width="8.77734375" bestFit="1" customWidth="1"/>
    <col min="6" max="6" width="9" bestFit="1" customWidth="1"/>
    <col min="7" max="7" width="20.44140625" bestFit="1" customWidth="1"/>
    <col min="8" max="8" width="11.21875" bestFit="1" customWidth="1"/>
    <col min="9" max="9" width="11" bestFit="1" customWidth="1"/>
    <col min="10" max="10" width="18.6640625" bestFit="1" customWidth="1"/>
  </cols>
  <sheetData>
    <row r="1" spans="1:10" ht="28.8" x14ac:dyDescent="0.3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3" t="s">
        <v>5</v>
      </c>
      <c r="G1" s="4" t="s">
        <v>6</v>
      </c>
      <c r="H1" s="5" t="s">
        <v>7</v>
      </c>
      <c r="I1" s="5" t="s">
        <v>8</v>
      </c>
    </row>
    <row r="2" spans="1:10" x14ac:dyDescent="0.3">
      <c r="A2" s="11" t="s">
        <v>9</v>
      </c>
      <c r="B2" s="8" t="s">
        <v>10</v>
      </c>
      <c r="C2" s="12" t="s">
        <v>11</v>
      </c>
      <c r="D2" s="7"/>
      <c r="E2" s="10">
        <v>1</v>
      </c>
      <c r="F2" s="8"/>
      <c r="G2" s="6" t="s">
        <v>19</v>
      </c>
      <c r="H2" s="17"/>
      <c r="I2" s="17">
        <f>H2*Tabuľka1[[#This Row],[Množstvo]]</f>
        <v>0</v>
      </c>
      <c r="J2" s="16" t="s">
        <v>20</v>
      </c>
    </row>
    <row r="3" spans="1:10" ht="55.2" x14ac:dyDescent="0.3">
      <c r="A3" s="11" t="s">
        <v>9</v>
      </c>
      <c r="B3" s="8" t="s">
        <v>12</v>
      </c>
      <c r="C3" s="8" t="s">
        <v>21</v>
      </c>
      <c r="D3" s="8"/>
      <c r="E3" s="13">
        <v>1</v>
      </c>
      <c r="F3" s="8"/>
      <c r="G3" s="6" t="s">
        <v>18</v>
      </c>
      <c r="H3" s="17"/>
      <c r="I3" s="17">
        <f>H3*Tabuľka1[[#This Row],[Množstvo]]</f>
        <v>0</v>
      </c>
    </row>
    <row r="4" spans="1:10" ht="55.2" x14ac:dyDescent="0.3">
      <c r="A4" s="11" t="s">
        <v>9</v>
      </c>
      <c r="B4" s="8" t="s">
        <v>13</v>
      </c>
      <c r="C4" s="14" t="s">
        <v>21</v>
      </c>
      <c r="D4" s="9"/>
      <c r="E4" s="13">
        <v>1</v>
      </c>
      <c r="F4" s="8"/>
      <c r="G4" s="6" t="s">
        <v>18</v>
      </c>
      <c r="H4" s="17"/>
      <c r="I4" s="17">
        <f>H4*Tabuľka1[[#This Row],[Množstvo]]</f>
        <v>0</v>
      </c>
    </row>
    <row r="5" spans="1:10" ht="55.2" x14ac:dyDescent="0.3">
      <c r="A5" s="11" t="s">
        <v>9</v>
      </c>
      <c r="B5" s="8" t="s">
        <v>14</v>
      </c>
      <c r="C5" s="14" t="s">
        <v>21</v>
      </c>
      <c r="D5" s="9"/>
      <c r="E5" s="13">
        <v>1</v>
      </c>
      <c r="F5" s="8"/>
      <c r="G5" s="6" t="s">
        <v>18</v>
      </c>
      <c r="H5" s="17"/>
      <c r="I5" s="17">
        <f>H5*Tabuľka1[[#This Row],[Množstvo]]</f>
        <v>0</v>
      </c>
    </row>
    <row r="6" spans="1:10" ht="55.2" x14ac:dyDescent="0.3">
      <c r="A6" s="11" t="s">
        <v>9</v>
      </c>
      <c r="B6" s="8" t="s">
        <v>15</v>
      </c>
      <c r="C6" s="14" t="s">
        <v>21</v>
      </c>
      <c r="D6" s="9"/>
      <c r="E6" s="13">
        <v>1</v>
      </c>
      <c r="F6" s="8"/>
      <c r="G6" s="6" t="s">
        <v>18</v>
      </c>
      <c r="H6" s="17"/>
      <c r="I6" s="17">
        <f>H6*Tabuľka1[[#This Row],[Množstvo]]</f>
        <v>0</v>
      </c>
    </row>
    <row r="7" spans="1:10" ht="69" x14ac:dyDescent="0.3">
      <c r="A7" s="11" t="s">
        <v>9</v>
      </c>
      <c r="B7" s="8" t="s">
        <v>16</v>
      </c>
      <c r="C7" s="8" t="s">
        <v>22</v>
      </c>
      <c r="D7" s="8"/>
      <c r="E7" s="13">
        <v>1</v>
      </c>
      <c r="F7" s="8"/>
      <c r="G7" s="6" t="s">
        <v>18</v>
      </c>
      <c r="H7" s="17"/>
      <c r="I7" s="17">
        <f>H7*Tabuľka1[[#This Row],[Množstvo]]</f>
        <v>0</v>
      </c>
    </row>
    <row r="8" spans="1:10" ht="41.4" x14ac:dyDescent="0.3">
      <c r="A8" s="11" t="s">
        <v>9</v>
      </c>
      <c r="B8" s="8" t="s">
        <v>17</v>
      </c>
      <c r="C8" s="14" t="s">
        <v>23</v>
      </c>
      <c r="D8" s="9"/>
      <c r="E8" s="13">
        <v>1</v>
      </c>
      <c r="F8" s="8"/>
      <c r="G8" s="6" t="s">
        <v>18</v>
      </c>
      <c r="H8" s="17"/>
      <c r="I8" s="17">
        <f>H8*Tabuľka1[[#This Row],[Množstvo]]</f>
        <v>0</v>
      </c>
    </row>
    <row r="9" spans="1:10" x14ac:dyDescent="0.3">
      <c r="H9" s="18"/>
      <c r="I9" s="18"/>
    </row>
    <row r="10" spans="1:10" ht="15" thickBot="1" x14ac:dyDescent="0.35">
      <c r="A10" s="15"/>
      <c r="B10" s="15"/>
      <c r="C10" s="15"/>
      <c r="D10" s="15"/>
      <c r="E10" s="15"/>
      <c r="F10" s="15"/>
      <c r="G10" s="15"/>
      <c r="H10" s="19"/>
      <c r="I10" s="19">
        <f>SUM(I2:I9)</f>
        <v>0</v>
      </c>
    </row>
    <row r="11" spans="1:10" ht="15" thickTop="1" x14ac:dyDescent="0.3"/>
  </sheetData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2025-02-07T10:52:03Z</dcterms:created>
  <dcterms:modified xsi:type="dcterms:W3CDTF">2025-05-29T12:04:44Z</dcterms:modified>
</cp:coreProperties>
</file>