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sdsk-my.sharepoint.com/personal/lucia_ivankova_ssd_sk/Documents/Pracovná plocha/1_Lucia/Nakup rôzne/Chémia/rok 2026/"/>
    </mc:Choice>
  </mc:AlternateContent>
  <xr:revisionPtr revIDLastSave="0" documentId="8_{60333D06-7A00-443A-A4F8-47B8E2FE0CA7}" xr6:coauthVersionLast="47" xr6:coauthVersionMax="47" xr10:uidLastSave="{00000000-0000-0000-0000-000000000000}"/>
  <bookViews>
    <workbookView xWindow="-108" yWindow="-108" windowWidth="23256" windowHeight="12456" xr2:uid="{5B40C1D6-E10E-44B2-A357-F66B15226D8F}"/>
  </bookViews>
  <sheets>
    <sheet name="Háro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4" i="1" l="1"/>
  <c r="L12" i="1" l="1"/>
  <c r="L29" i="1"/>
  <c r="L28" i="1"/>
  <c r="L30" i="1"/>
  <c r="L27" i="1"/>
  <c r="L26" i="1"/>
  <c r="L23" i="1"/>
  <c r="L22" i="1"/>
  <c r="L21" i="1"/>
  <c r="L20" i="1"/>
  <c r="L11" i="1"/>
  <c r="L18" i="1"/>
  <c r="L17" i="1"/>
  <c r="L10" i="1"/>
  <c r="L14" i="1"/>
  <c r="L13" i="1"/>
  <c r="L16" i="1"/>
  <c r="L15" i="1"/>
  <c r="L9" i="1"/>
</calcChain>
</file>

<file path=xl/sharedStrings.xml><?xml version="1.0" encoding="utf-8"?>
<sst xmlns="http://schemas.openxmlformats.org/spreadsheetml/2006/main" count="139" uniqueCount="65">
  <si>
    <t>Príloha č. 1</t>
  </si>
  <si>
    <t>Meno uchádzača:</t>
  </si>
  <si>
    <t>Dátum:</t>
  </si>
  <si>
    <t>Túto hodnotu uvádzať v aukčnej sieni</t>
  </si>
  <si>
    <t>číslo položky</t>
  </si>
  <si>
    <t>Produkt</t>
  </si>
  <si>
    <t>Forma:</t>
  </si>
  <si>
    <t>KZM</t>
  </si>
  <si>
    <t>Množstvo za 12 mesiacov (ks)</t>
  </si>
  <si>
    <t xml:space="preserve">Používané balenie: </t>
  </si>
  <si>
    <t>MJ</t>
  </si>
  <si>
    <t>Produkt ponúknutý uchádzačom (názov):</t>
  </si>
  <si>
    <t>Ponúkané balenie :</t>
  </si>
  <si>
    <t>Prepočítaná suma za položku (v Eur)</t>
  </si>
  <si>
    <t>Poznámka</t>
  </si>
  <si>
    <t xml:space="preserve">Odmasťovače, čističe, povoľovače, </t>
  </si>
  <si>
    <t>Odmasťovač, spray</t>
  </si>
  <si>
    <t>spray</t>
  </si>
  <si>
    <t>ml</t>
  </si>
  <si>
    <t>alternatíva možná</t>
  </si>
  <si>
    <t>L</t>
  </si>
  <si>
    <t>bez alternatívy</t>
  </si>
  <si>
    <r>
      <t>Čistiaca pena</t>
    </r>
    <r>
      <rPr>
        <sz val="10"/>
        <color indexed="12"/>
        <rFont val="Verdana-Bold"/>
      </rPr>
      <t xml:space="preserve"> </t>
    </r>
  </si>
  <si>
    <t>bal.</t>
  </si>
  <si>
    <t>Povoľovač - studený šok</t>
  </si>
  <si>
    <t>Mazadlá</t>
  </si>
  <si>
    <t xml:space="preserve">Silikónová vazelína 100% </t>
  </si>
  <si>
    <t>Olej silikónový</t>
  </si>
  <si>
    <t>Plastické mazivo AK-2</t>
  </si>
  <si>
    <t>vedro</t>
  </si>
  <si>
    <t>kg</t>
  </si>
  <si>
    <t>Ostatné</t>
  </si>
  <si>
    <t xml:space="preserve">Hliníková farba na disky </t>
  </si>
  <si>
    <t xml:space="preserve">Silikón Transparentný </t>
  </si>
  <si>
    <t xml:space="preserve"> kartuša</t>
  </si>
  <si>
    <t xml:space="preserve">Ochrana podvozku  </t>
  </si>
  <si>
    <t xml:space="preserve">Pena puretánová </t>
  </si>
  <si>
    <t>Odstraňovač tesnení</t>
  </si>
  <si>
    <t>Návod:</t>
  </si>
  <si>
    <t>Uchádzač vyplní príslušné okienka pri položkách, o ktoré má záujem (nemusí predložiť ponuku na všetky produkty)</t>
  </si>
  <si>
    <t>položky bez možnosti alternatívy:</t>
  </si>
  <si>
    <t>v stĺpci K uchádzač doplní svoju ponúkanú cenu za produkt  (v EUR za ks)</t>
  </si>
  <si>
    <t>položky s možnosťou alternatívy:</t>
  </si>
  <si>
    <t>Pri zmene balenia uvádza uchádzač do aukčnej siene prepočítané ceny zo stĺpca L  (z dôvodu porovnateľnosti cien medzi jednotlivými uchádzačmi počas aukcie)</t>
  </si>
  <si>
    <t>Pre produkty bez možnosti alternatívy nie je možnosť predložiť náhradu.</t>
  </si>
  <si>
    <t>Cena za ponuknuté balenie 
(v EUR za ks):</t>
  </si>
  <si>
    <t>Mazivo číre multifunkčné</t>
  </si>
  <si>
    <t>Vazelína na kontakty TK8 (žltá vazelína)</t>
  </si>
  <si>
    <t xml:space="preserve">PRESTO, Elektročistič-kontaktný, , Contact cleaner </t>
  </si>
  <si>
    <t>Povoľovač na hrdzu</t>
  </si>
  <si>
    <t xml:space="preserve">Elektročistič-kontaktný, Contact cleaner </t>
  </si>
  <si>
    <t xml:space="preserve">Elektročistič-nehorľavý, ELEKTROPROTEKTOR  DO 500V  </t>
  </si>
  <si>
    <t>PRESTO, ELEKTROPROTEKTOR  DO 500V</t>
  </si>
  <si>
    <t>XINTEX, MEGASOLV</t>
  </si>
  <si>
    <t>XINTEX, AQUACLEAN</t>
  </si>
  <si>
    <t>XINTEX, Konzervačný  uvoľnovací a vytesňovací prostriedok  XINTRONIC II</t>
  </si>
  <si>
    <t>CYKLON, Ochrana podvozku kaučuk sprej</t>
  </si>
  <si>
    <t>CYKLON, Biela vazelina</t>
  </si>
  <si>
    <t>Konzervačný  uvoľnovací a vytesňovací prostriedok  XINTRONIC II</t>
  </si>
  <si>
    <t>Odmasťovač   AQUACLEAN</t>
  </si>
  <si>
    <t>Odmasťovač nehorľavý MEGASOLV</t>
  </si>
  <si>
    <r>
      <t xml:space="preserve">v stĺpci </t>
    </r>
    <r>
      <rPr>
        <sz val="14"/>
        <color rgb="FFFF0000"/>
        <rFont val="Aptos Narrow"/>
        <family val="2"/>
        <scheme val="minor"/>
      </rPr>
      <t xml:space="preserve">H </t>
    </r>
    <r>
      <rPr>
        <sz val="14"/>
        <color theme="1"/>
        <rFont val="Aptos Narrow"/>
        <family val="2"/>
        <charset val="238"/>
        <scheme val="minor"/>
      </rPr>
      <t xml:space="preserve">uchádzač doplní názov ponúkaného produktu pre danú položku </t>
    </r>
  </si>
  <si>
    <r>
      <t xml:space="preserve">v stĺpci </t>
    </r>
    <r>
      <rPr>
        <sz val="14"/>
        <color rgb="FFFF0000"/>
        <rFont val="Aptos Narrow"/>
        <family val="2"/>
        <scheme val="minor"/>
      </rPr>
      <t>I</t>
    </r>
    <r>
      <rPr>
        <sz val="14"/>
        <color theme="1"/>
        <rFont val="Aptos Narrow"/>
        <family val="2"/>
        <charset val="238"/>
        <scheme val="minor"/>
      </rPr>
      <t xml:space="preserve"> uchádzač doplní veľkosť balenia ponúkaného produktu pre danú položku</t>
    </r>
  </si>
  <si>
    <r>
      <t xml:space="preserve">v stĺpci </t>
    </r>
    <r>
      <rPr>
        <sz val="14"/>
        <color rgb="FFFF0000"/>
        <rFont val="Aptos Narrow"/>
        <family val="2"/>
        <scheme val="minor"/>
      </rPr>
      <t>K</t>
    </r>
    <r>
      <rPr>
        <sz val="14"/>
        <color theme="1"/>
        <rFont val="Aptos Narrow"/>
        <family val="2"/>
        <charset val="238"/>
        <scheme val="minor"/>
      </rPr>
      <t xml:space="preserve"> uchádzač uvedie cenu za svoje ponúkané balenie </t>
    </r>
  </si>
  <si>
    <r>
      <t xml:space="preserve">ak je ponúkané balenie produktu uchádzača inej veľkosti ako používané balenie uvedené v stĺpci </t>
    </r>
    <r>
      <rPr>
        <sz val="14"/>
        <color rgb="FFFF0000"/>
        <rFont val="Aptos Narrow"/>
        <family val="2"/>
        <scheme val="minor"/>
      </rPr>
      <t>F</t>
    </r>
    <r>
      <rPr>
        <sz val="14"/>
        <color theme="1"/>
        <rFont val="Aptos Narrow"/>
        <family val="2"/>
        <charset val="238"/>
        <scheme val="minor"/>
      </rPr>
      <t xml:space="preserve">, tak sa v stĺpci </t>
    </r>
    <r>
      <rPr>
        <sz val="14"/>
        <color rgb="FFFF0000"/>
        <rFont val="Aptos Narrow"/>
        <family val="2"/>
        <scheme val="minor"/>
      </rPr>
      <t>L</t>
    </r>
    <r>
      <rPr>
        <sz val="14"/>
        <color theme="1"/>
        <rFont val="Aptos Narrow"/>
        <family val="2"/>
        <charset val="238"/>
        <scheme val="minor"/>
      </rPr>
      <t xml:space="preserve"> vykoná automatický prepočet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</si>
</sst>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13">
    <font>
      <sz val="11"/>
      <color theme="1"/>
      <name val="Aptos Narrow"/>
      <family val="2"/>
      <charset val="238"/>
      <scheme val="minor"/>
    </font>
    <font>
      <sz val="11"/>
      <color rgb="FFFF0000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b/>
      <sz val="14"/>
      <color theme="1"/>
      <name val="Aptos Narrow"/>
      <family val="2"/>
      <charset val="238"/>
      <scheme val="minor"/>
    </font>
    <font>
      <b/>
      <sz val="10"/>
      <color theme="1"/>
      <name val="Aptos Narrow"/>
      <family val="2"/>
      <charset val="238"/>
      <scheme val="minor"/>
    </font>
    <font>
      <sz val="10"/>
      <name val="Arial"/>
      <family val="2"/>
      <charset val="238"/>
    </font>
    <font>
      <sz val="10"/>
      <color indexed="12"/>
      <name val="Verdana-Bold"/>
    </font>
    <font>
      <b/>
      <sz val="18"/>
      <color theme="1"/>
      <name val="Aptos Narrow"/>
      <family val="2"/>
      <charset val="238"/>
      <scheme val="minor"/>
    </font>
    <font>
      <sz val="14"/>
      <color theme="1"/>
      <name val="Aptos Narrow"/>
      <family val="2"/>
      <charset val="238"/>
      <scheme val="minor"/>
    </font>
    <font>
      <b/>
      <sz val="16"/>
      <color theme="1"/>
      <name val="Aptos Narrow"/>
      <family val="2"/>
      <charset val="238"/>
      <scheme val="minor"/>
    </font>
    <font>
      <sz val="10"/>
      <color rgb="FFFF0000"/>
      <name val="Arial"/>
      <family val="2"/>
      <charset val="238"/>
    </font>
    <font>
      <sz val="11"/>
      <color rgb="FFFF0000"/>
      <name val="Calibri"/>
      <family val="2"/>
      <charset val="238"/>
    </font>
    <font>
      <sz val="14"/>
      <color rgb="FFFF0000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3" fillId="0" borderId="0" xfId="0" applyFont="1"/>
    <xf numFmtId="0" fontId="3" fillId="0" borderId="0" xfId="0" applyFont="1" applyProtection="1">
      <protection locked="0"/>
    </xf>
    <xf numFmtId="0" fontId="0" fillId="0" borderId="0" xfId="0" applyProtection="1">
      <protection locked="0"/>
    </xf>
    <xf numFmtId="0" fontId="2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left" wrapText="1"/>
    </xf>
    <xf numFmtId="0" fontId="4" fillId="3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/>
    </xf>
    <xf numFmtId="0" fontId="4" fillId="3" borderId="1" xfId="0" applyFont="1" applyFill="1" applyBorder="1" applyAlignment="1" applyProtection="1">
      <alignment horizontal="center" wrapText="1"/>
      <protection locked="0"/>
    </xf>
    <xf numFmtId="0" fontId="0" fillId="0" borderId="1" xfId="0" applyBorder="1" applyAlignment="1">
      <alignment horizontal="center"/>
    </xf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0" fontId="0" fillId="4" borderId="1" xfId="0" applyFill="1" applyBorder="1" applyProtection="1">
      <protection locked="0"/>
    </xf>
    <xf numFmtId="44" fontId="0" fillId="2" borderId="1" xfId="0" applyNumberFormat="1" applyFill="1" applyBorder="1"/>
    <xf numFmtId="0" fontId="0" fillId="4" borderId="1" xfId="0" applyFill="1" applyBorder="1"/>
    <xf numFmtId="44" fontId="0" fillId="4" borderId="1" xfId="0" applyNumberFormat="1" applyFill="1" applyBorder="1" applyProtection="1">
      <protection locked="0"/>
    </xf>
    <xf numFmtId="0" fontId="0" fillId="0" borderId="1" xfId="0" applyBorder="1" applyProtection="1">
      <protection locked="0"/>
    </xf>
    <xf numFmtId="0" fontId="0" fillId="3" borderId="1" xfId="0" applyFill="1" applyBorder="1"/>
    <xf numFmtId="0" fontId="7" fillId="0" borderId="0" xfId="0" applyFont="1"/>
    <xf numFmtId="0" fontId="3" fillId="0" borderId="2" xfId="0" applyFont="1" applyBorder="1"/>
    <xf numFmtId="0" fontId="0" fillId="0" borderId="2" xfId="0" applyBorder="1"/>
    <xf numFmtId="0" fontId="8" fillId="0" borderId="2" xfId="0" applyFont="1" applyBorder="1"/>
    <xf numFmtId="0" fontId="8" fillId="0" borderId="0" xfId="0" applyFont="1"/>
    <xf numFmtId="0" fontId="2" fillId="5" borderId="1" xfId="0" applyFont="1" applyFill="1" applyBorder="1" applyAlignment="1">
      <alignment horizontal="center" wrapText="1"/>
    </xf>
    <xf numFmtId="0" fontId="2" fillId="5" borderId="1" xfId="0" applyFont="1" applyFill="1" applyBorder="1" applyAlignment="1">
      <alignment horizontal="center"/>
    </xf>
    <xf numFmtId="0" fontId="1" fillId="0" borderId="1" xfId="0" applyFont="1" applyBorder="1"/>
    <xf numFmtId="0" fontId="10" fillId="0" borderId="1" xfId="0" applyFont="1" applyBorder="1"/>
    <xf numFmtId="0" fontId="10" fillId="0" borderId="1" xfId="0" applyFont="1" applyBorder="1" applyAlignment="1">
      <alignment wrapText="1"/>
    </xf>
    <xf numFmtId="0" fontId="0" fillId="0" borderId="0" xfId="0" applyAlignment="1">
      <alignment horizontal="center"/>
    </xf>
    <xf numFmtId="0" fontId="10" fillId="0" borderId="0" xfId="0" applyFont="1"/>
    <xf numFmtId="0" fontId="5" fillId="0" borderId="0" xfId="0" applyFont="1" applyAlignment="1">
      <alignment horizontal="center"/>
    </xf>
    <xf numFmtId="0" fontId="1" fillId="0" borderId="0" xfId="0" applyFont="1"/>
    <xf numFmtId="0" fontId="0" fillId="4" borderId="5" xfId="0" applyFill="1" applyBorder="1" applyProtection="1">
      <protection locked="0"/>
    </xf>
    <xf numFmtId="0" fontId="11" fillId="0" borderId="1" xfId="0" applyFont="1" applyBorder="1"/>
    <xf numFmtId="0" fontId="1" fillId="0" borderId="5" xfId="0" applyFont="1" applyBorder="1"/>
    <xf numFmtId="0" fontId="10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1" fontId="5" fillId="0" borderId="1" xfId="0" applyNumberFormat="1" applyFon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1" fillId="0" borderId="1" xfId="0" applyFont="1" applyBorder="1" applyProtection="1">
      <protection locked="0"/>
    </xf>
    <xf numFmtId="44" fontId="0" fillId="0" borderId="0" xfId="0" applyNumberFormat="1" applyProtection="1">
      <protection locked="0"/>
    </xf>
    <xf numFmtId="44" fontId="0" fillId="0" borderId="0" xfId="0" applyNumberFormat="1"/>
    <xf numFmtId="0" fontId="3" fillId="2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5" fillId="4" borderId="1" xfId="0" applyFont="1" applyFill="1" applyBorder="1" applyAlignment="1" applyProtection="1">
      <alignment horizontal="center"/>
      <protection locked="0"/>
    </xf>
    <xf numFmtId="0" fontId="0" fillId="4" borderId="1" xfId="0" applyFill="1" applyBorder="1" applyAlignment="1" applyProtection="1">
      <alignment horizontal="center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871107-2C82-44BF-A004-5DD78CE90829}">
  <dimension ref="A2:N46"/>
  <sheetViews>
    <sheetView tabSelected="1" topLeftCell="A2" zoomScale="85" zoomScaleNormal="85" workbookViewId="0">
      <selection activeCell="K25" sqref="K25"/>
    </sheetView>
  </sheetViews>
  <sheetFormatPr defaultRowHeight="14.4"/>
  <cols>
    <col min="3" max="3" width="49" customWidth="1"/>
    <col min="5" max="5" width="10.6640625" customWidth="1"/>
    <col min="8" max="8" width="42.33203125" customWidth="1"/>
    <col min="9" max="9" width="10" customWidth="1"/>
    <col min="11" max="11" width="12.33203125" customWidth="1"/>
    <col min="12" max="12" width="15.6640625" bestFit="1" customWidth="1"/>
    <col min="13" max="13" width="49.21875" customWidth="1"/>
    <col min="14" max="14" width="15.21875" customWidth="1"/>
  </cols>
  <sheetData>
    <row r="2" spans="1:14" ht="18">
      <c r="A2" s="1" t="s">
        <v>0</v>
      </c>
      <c r="B2" s="1"/>
    </row>
    <row r="4" spans="1:14" ht="18">
      <c r="A4" s="2" t="s">
        <v>1</v>
      </c>
      <c r="B4" s="2"/>
      <c r="C4" s="3"/>
      <c r="D4" s="3"/>
      <c r="E4" s="3"/>
      <c r="F4" s="3"/>
      <c r="G4" s="3"/>
      <c r="H4" s="3"/>
      <c r="I4" s="3"/>
      <c r="J4" s="3"/>
      <c r="K4" s="3"/>
    </row>
    <row r="5" spans="1:14" ht="18">
      <c r="A5" s="2" t="s">
        <v>2</v>
      </c>
      <c r="B5" s="2"/>
      <c r="C5" s="3"/>
      <c r="D5" s="3"/>
      <c r="E5" s="3"/>
      <c r="F5" s="3"/>
      <c r="G5" s="3"/>
      <c r="H5" s="3"/>
      <c r="I5" s="3"/>
      <c r="J5" s="3"/>
      <c r="K5" s="3"/>
    </row>
    <row r="6" spans="1:14" ht="43.2">
      <c r="L6" s="4" t="s">
        <v>3</v>
      </c>
    </row>
    <row r="7" spans="1:14" ht="57.6">
      <c r="A7" s="24" t="s">
        <v>4</v>
      </c>
      <c r="B7" s="25" t="s">
        <v>7</v>
      </c>
      <c r="C7" s="24" t="s">
        <v>5</v>
      </c>
      <c r="D7" s="24" t="s">
        <v>6</v>
      </c>
      <c r="E7" s="24" t="s">
        <v>9</v>
      </c>
      <c r="F7" s="24" t="s">
        <v>10</v>
      </c>
      <c r="G7" s="24" t="s">
        <v>8</v>
      </c>
      <c r="H7" s="24" t="s">
        <v>11</v>
      </c>
      <c r="I7" s="24" t="s">
        <v>12</v>
      </c>
      <c r="J7" s="24" t="s">
        <v>10</v>
      </c>
      <c r="K7" s="24" t="s">
        <v>45</v>
      </c>
      <c r="L7" s="4" t="s">
        <v>13</v>
      </c>
      <c r="M7" s="24" t="s">
        <v>14</v>
      </c>
      <c r="N7" s="24"/>
    </row>
    <row r="8" spans="1:14">
      <c r="A8" s="5"/>
      <c r="B8" s="8"/>
      <c r="C8" s="6" t="s">
        <v>15</v>
      </c>
      <c r="D8" s="7"/>
      <c r="E8" s="7"/>
      <c r="F8" s="7"/>
      <c r="G8" s="7"/>
      <c r="H8" s="7"/>
      <c r="I8" s="7"/>
      <c r="J8" s="7"/>
      <c r="K8" s="7"/>
      <c r="L8" s="7"/>
      <c r="M8" s="9"/>
      <c r="N8" s="7"/>
    </row>
    <row r="9" spans="1:14">
      <c r="A9" s="10">
        <v>1</v>
      </c>
      <c r="B9" s="39">
        <v>28327</v>
      </c>
      <c r="C9" s="11" t="s">
        <v>16</v>
      </c>
      <c r="D9" s="12" t="s">
        <v>17</v>
      </c>
      <c r="E9" s="12">
        <v>600</v>
      </c>
      <c r="F9" s="12" t="s">
        <v>18</v>
      </c>
      <c r="G9" s="10">
        <v>712</v>
      </c>
      <c r="H9" s="13"/>
      <c r="I9" s="13"/>
      <c r="J9" s="51" t="s">
        <v>18</v>
      </c>
      <c r="K9" s="13"/>
      <c r="L9" s="14" t="e">
        <f>K9/I9*E9</f>
        <v>#DIV/0!</v>
      </c>
      <c r="M9" s="13"/>
      <c r="N9" s="15" t="s">
        <v>19</v>
      </c>
    </row>
    <row r="10" spans="1:14">
      <c r="A10" s="10">
        <v>2</v>
      </c>
      <c r="B10" s="39">
        <v>27118</v>
      </c>
      <c r="C10" s="11" t="s">
        <v>22</v>
      </c>
      <c r="D10" s="12" t="s">
        <v>17</v>
      </c>
      <c r="E10" s="12">
        <v>650</v>
      </c>
      <c r="F10" s="12" t="s">
        <v>18</v>
      </c>
      <c r="G10" s="10">
        <v>66</v>
      </c>
      <c r="H10" s="13"/>
      <c r="I10" s="13"/>
      <c r="J10" s="51" t="s">
        <v>18</v>
      </c>
      <c r="K10" s="16"/>
      <c r="L10" s="14" t="e">
        <f>K10/I10*E10</f>
        <v>#DIV/0!</v>
      </c>
      <c r="M10" s="13"/>
      <c r="N10" s="15" t="s">
        <v>19</v>
      </c>
    </row>
    <row r="11" spans="1:14">
      <c r="A11" s="10">
        <v>3</v>
      </c>
      <c r="B11" s="39">
        <v>27119</v>
      </c>
      <c r="C11" s="11" t="s">
        <v>49</v>
      </c>
      <c r="D11" s="12" t="s">
        <v>17</v>
      </c>
      <c r="E11" s="12">
        <v>450</v>
      </c>
      <c r="F11" s="12" t="s">
        <v>18</v>
      </c>
      <c r="G11" s="10">
        <v>376</v>
      </c>
      <c r="H11" s="13"/>
      <c r="I11" s="13"/>
      <c r="J11" s="51" t="s">
        <v>18</v>
      </c>
      <c r="K11" s="16"/>
      <c r="L11" s="14" t="e">
        <f>K11/I11*E11</f>
        <v>#DIV/0!</v>
      </c>
      <c r="M11" s="13"/>
      <c r="N11" s="15" t="s">
        <v>19</v>
      </c>
    </row>
    <row r="12" spans="1:14">
      <c r="A12" s="10">
        <v>4</v>
      </c>
      <c r="B12" s="39">
        <v>393</v>
      </c>
      <c r="C12" s="11" t="s">
        <v>24</v>
      </c>
      <c r="D12" s="12" t="s">
        <v>17</v>
      </c>
      <c r="E12" s="12">
        <v>400</v>
      </c>
      <c r="F12" s="12" t="s">
        <v>18</v>
      </c>
      <c r="G12" s="10">
        <v>64</v>
      </c>
      <c r="H12" s="13"/>
      <c r="I12" s="33"/>
      <c r="J12" s="51" t="s">
        <v>18</v>
      </c>
      <c r="K12" s="16"/>
      <c r="L12" s="14" t="e">
        <f t="shared" ref="L12" si="0">K12/I12*E12</f>
        <v>#DIV/0!</v>
      </c>
      <c r="M12" s="13"/>
      <c r="N12" s="15" t="s">
        <v>19</v>
      </c>
    </row>
    <row r="13" spans="1:14">
      <c r="A13" s="10">
        <v>5</v>
      </c>
      <c r="B13" s="39">
        <v>22548</v>
      </c>
      <c r="C13" s="27" t="s">
        <v>51</v>
      </c>
      <c r="D13" s="12" t="s">
        <v>17</v>
      </c>
      <c r="E13" s="12">
        <v>400</v>
      </c>
      <c r="F13" s="12" t="s">
        <v>18</v>
      </c>
      <c r="G13" s="10">
        <v>161</v>
      </c>
      <c r="H13" s="26" t="s">
        <v>52</v>
      </c>
      <c r="I13" s="35">
        <v>400</v>
      </c>
      <c r="J13" s="36" t="s">
        <v>18</v>
      </c>
      <c r="K13" s="16"/>
      <c r="L13" s="14">
        <f t="shared" ref="L13:L29" si="1">K13/I13*E13</f>
        <v>0</v>
      </c>
      <c r="M13" s="17"/>
      <c r="N13" s="26" t="s">
        <v>21</v>
      </c>
    </row>
    <row r="14" spans="1:14">
      <c r="A14" s="10">
        <v>6</v>
      </c>
      <c r="B14" s="39">
        <v>10190</v>
      </c>
      <c r="C14" s="27" t="s">
        <v>50</v>
      </c>
      <c r="D14" s="12" t="s">
        <v>17</v>
      </c>
      <c r="E14" s="12">
        <v>400</v>
      </c>
      <c r="F14" s="12" t="s">
        <v>18</v>
      </c>
      <c r="G14" s="10">
        <v>122</v>
      </c>
      <c r="H14" s="26" t="s">
        <v>48</v>
      </c>
      <c r="I14" s="35">
        <v>400</v>
      </c>
      <c r="J14" s="36" t="s">
        <v>18</v>
      </c>
      <c r="K14" s="16"/>
      <c r="L14" s="14">
        <f t="shared" si="1"/>
        <v>0</v>
      </c>
      <c r="M14" s="17"/>
      <c r="N14" s="26" t="s">
        <v>21</v>
      </c>
    </row>
    <row r="15" spans="1:14">
      <c r="A15" s="10">
        <v>7</v>
      </c>
      <c r="B15" s="40">
        <v>26471</v>
      </c>
      <c r="C15" s="27" t="s">
        <v>60</v>
      </c>
      <c r="D15" s="10" t="s">
        <v>17</v>
      </c>
      <c r="E15" s="10">
        <v>800</v>
      </c>
      <c r="F15" s="10" t="s">
        <v>18</v>
      </c>
      <c r="G15" s="10">
        <v>312</v>
      </c>
      <c r="H15" s="34" t="s">
        <v>53</v>
      </c>
      <c r="I15" s="35">
        <v>800</v>
      </c>
      <c r="J15" s="37" t="s">
        <v>18</v>
      </c>
      <c r="K15" s="16"/>
      <c r="L15" s="14">
        <f>K15/I15*E15</f>
        <v>0</v>
      </c>
      <c r="M15" s="17"/>
      <c r="N15" s="26" t="s">
        <v>21</v>
      </c>
    </row>
    <row r="16" spans="1:14">
      <c r="A16" s="10">
        <v>8</v>
      </c>
      <c r="B16" s="39">
        <v>28146</v>
      </c>
      <c r="C16" s="27" t="s">
        <v>59</v>
      </c>
      <c r="D16" s="10" t="s">
        <v>23</v>
      </c>
      <c r="E16" s="12">
        <v>5</v>
      </c>
      <c r="F16" s="12" t="s">
        <v>20</v>
      </c>
      <c r="G16" s="10">
        <v>27</v>
      </c>
      <c r="H16" s="34" t="s">
        <v>54</v>
      </c>
      <c r="I16" s="35">
        <v>5</v>
      </c>
      <c r="J16" s="36" t="s">
        <v>20</v>
      </c>
      <c r="K16" s="16"/>
      <c r="L16" s="14">
        <f>K16/I16*E16</f>
        <v>0</v>
      </c>
      <c r="M16" s="17"/>
      <c r="N16" s="26" t="s">
        <v>21</v>
      </c>
    </row>
    <row r="17" spans="1:14" ht="28.8">
      <c r="A17" s="10">
        <v>9</v>
      </c>
      <c r="B17" s="40">
        <v>26473</v>
      </c>
      <c r="C17" s="28" t="s">
        <v>58</v>
      </c>
      <c r="D17" s="10" t="s">
        <v>17</v>
      </c>
      <c r="E17" s="10">
        <v>500</v>
      </c>
      <c r="F17" s="10" t="s">
        <v>18</v>
      </c>
      <c r="G17" s="10">
        <v>30</v>
      </c>
      <c r="H17" s="38" t="s">
        <v>55</v>
      </c>
      <c r="I17" s="35">
        <v>500</v>
      </c>
      <c r="J17" s="37" t="s">
        <v>18</v>
      </c>
      <c r="K17" s="16"/>
      <c r="L17" s="14">
        <f t="shared" si="1"/>
        <v>0</v>
      </c>
      <c r="M17" s="17"/>
      <c r="N17" s="26" t="s">
        <v>21</v>
      </c>
    </row>
    <row r="18" spans="1:14" ht="28.8">
      <c r="A18" s="10">
        <v>10</v>
      </c>
      <c r="B18" s="40">
        <v>26474</v>
      </c>
      <c r="C18" s="28" t="s">
        <v>58</v>
      </c>
      <c r="D18" s="10" t="s">
        <v>23</v>
      </c>
      <c r="E18" s="10">
        <v>20</v>
      </c>
      <c r="F18" s="10" t="s">
        <v>20</v>
      </c>
      <c r="G18" s="10">
        <v>1</v>
      </c>
      <c r="H18" s="38" t="s">
        <v>55</v>
      </c>
      <c r="I18" s="26">
        <v>20</v>
      </c>
      <c r="J18" s="37" t="s">
        <v>20</v>
      </c>
      <c r="K18" s="16"/>
      <c r="L18" s="14">
        <f t="shared" si="1"/>
        <v>0</v>
      </c>
      <c r="M18" s="17"/>
      <c r="N18" s="26" t="s">
        <v>21</v>
      </c>
    </row>
    <row r="19" spans="1:14">
      <c r="A19" s="5"/>
      <c r="B19" s="8"/>
      <c r="C19" s="6" t="s">
        <v>25</v>
      </c>
      <c r="D19" s="7"/>
      <c r="E19" s="7"/>
      <c r="F19" s="7"/>
      <c r="G19" s="41"/>
      <c r="H19" s="7"/>
      <c r="I19" s="7"/>
      <c r="J19" s="7"/>
      <c r="K19" s="9"/>
      <c r="L19" s="7"/>
      <c r="M19" s="9"/>
      <c r="N19" s="7"/>
    </row>
    <row r="20" spans="1:14">
      <c r="A20" s="10">
        <v>12</v>
      </c>
      <c r="B20" s="39">
        <v>27120</v>
      </c>
      <c r="C20" s="11" t="s">
        <v>27</v>
      </c>
      <c r="D20" s="12" t="s">
        <v>17</v>
      </c>
      <c r="E20" s="12">
        <v>400</v>
      </c>
      <c r="F20" s="12" t="s">
        <v>18</v>
      </c>
      <c r="G20" s="10">
        <v>310</v>
      </c>
      <c r="H20" s="13"/>
      <c r="I20" s="13"/>
      <c r="J20" s="51" t="s">
        <v>18</v>
      </c>
      <c r="K20" s="16"/>
      <c r="L20" s="14" t="e">
        <f t="shared" si="1"/>
        <v>#DIV/0!</v>
      </c>
      <c r="M20" s="13"/>
      <c r="N20" s="15" t="s">
        <v>19</v>
      </c>
    </row>
    <row r="21" spans="1:14">
      <c r="A21" s="10">
        <v>13</v>
      </c>
      <c r="B21" s="39">
        <v>28025</v>
      </c>
      <c r="C21" s="11" t="s">
        <v>46</v>
      </c>
      <c r="D21" s="12" t="s">
        <v>17</v>
      </c>
      <c r="E21" s="12">
        <v>450</v>
      </c>
      <c r="F21" s="12" t="s">
        <v>18</v>
      </c>
      <c r="G21" s="10">
        <v>250</v>
      </c>
      <c r="H21" s="13"/>
      <c r="I21" s="13"/>
      <c r="J21" s="51" t="s">
        <v>18</v>
      </c>
      <c r="K21" s="16"/>
      <c r="L21" s="14" t="e">
        <f t="shared" si="1"/>
        <v>#DIV/0!</v>
      </c>
      <c r="M21" s="13"/>
      <c r="N21" s="15" t="s">
        <v>19</v>
      </c>
    </row>
    <row r="22" spans="1:14">
      <c r="A22" s="10">
        <v>14</v>
      </c>
      <c r="B22" s="39">
        <v>27122</v>
      </c>
      <c r="C22" s="11" t="s">
        <v>28</v>
      </c>
      <c r="D22" s="12" t="s">
        <v>29</v>
      </c>
      <c r="E22" s="12">
        <v>9</v>
      </c>
      <c r="F22" s="12" t="s">
        <v>30</v>
      </c>
      <c r="G22" s="10">
        <v>6</v>
      </c>
      <c r="H22" s="13"/>
      <c r="I22" s="13"/>
      <c r="J22" s="51" t="s">
        <v>30</v>
      </c>
      <c r="K22" s="16"/>
      <c r="L22" s="14" t="e">
        <f t="shared" si="1"/>
        <v>#DIV/0!</v>
      </c>
      <c r="M22" s="13"/>
      <c r="N22" s="15" t="s">
        <v>19</v>
      </c>
    </row>
    <row r="23" spans="1:14">
      <c r="A23" s="10">
        <v>15</v>
      </c>
      <c r="B23" s="40">
        <v>28147</v>
      </c>
      <c r="C23" s="11" t="s">
        <v>47</v>
      </c>
      <c r="D23" s="10" t="s">
        <v>29</v>
      </c>
      <c r="E23" s="10">
        <v>9</v>
      </c>
      <c r="F23" s="10" t="s">
        <v>30</v>
      </c>
      <c r="G23" s="10">
        <v>58</v>
      </c>
      <c r="H23" s="13"/>
      <c r="I23" s="13"/>
      <c r="J23" s="52" t="s">
        <v>30</v>
      </c>
      <c r="K23" s="16"/>
      <c r="L23" s="14" t="e">
        <f t="shared" si="1"/>
        <v>#DIV/0!</v>
      </c>
      <c r="M23" s="13"/>
      <c r="N23" s="15" t="s">
        <v>19</v>
      </c>
    </row>
    <row r="24" spans="1:14">
      <c r="A24" s="10">
        <v>11</v>
      </c>
      <c r="B24" s="39">
        <v>27634</v>
      </c>
      <c r="C24" s="27" t="s">
        <v>26</v>
      </c>
      <c r="D24" s="12" t="s">
        <v>17</v>
      </c>
      <c r="E24" s="12">
        <v>400</v>
      </c>
      <c r="F24" s="12" t="s">
        <v>18</v>
      </c>
      <c r="G24" s="10">
        <v>991</v>
      </c>
      <c r="H24" s="42" t="s">
        <v>57</v>
      </c>
      <c r="I24" s="42">
        <v>400</v>
      </c>
      <c r="J24" s="12" t="s">
        <v>18</v>
      </c>
      <c r="K24" s="16">
        <v>10</v>
      </c>
      <c r="L24" s="14">
        <f t="shared" ref="L24" si="2">K24/I24*E24</f>
        <v>10</v>
      </c>
      <c r="M24" s="13"/>
      <c r="N24" s="15" t="s">
        <v>19</v>
      </c>
    </row>
    <row r="25" spans="1:14">
      <c r="A25" s="18"/>
      <c r="B25" s="18"/>
      <c r="C25" s="6" t="s">
        <v>31</v>
      </c>
      <c r="D25" s="18"/>
      <c r="E25" s="18"/>
      <c r="F25" s="18"/>
      <c r="G25" s="41"/>
      <c r="H25" s="7"/>
      <c r="I25" s="7"/>
      <c r="J25" s="18"/>
      <c r="K25" s="9"/>
      <c r="L25" s="7"/>
      <c r="M25" s="9"/>
      <c r="N25" s="7"/>
    </row>
    <row r="26" spans="1:14">
      <c r="A26" s="10">
        <v>16</v>
      </c>
      <c r="B26" s="39">
        <v>9324</v>
      </c>
      <c r="C26" s="11" t="s">
        <v>32</v>
      </c>
      <c r="D26" s="12" t="s">
        <v>17</v>
      </c>
      <c r="E26" s="12">
        <v>400</v>
      </c>
      <c r="F26" s="12" t="s">
        <v>18</v>
      </c>
      <c r="G26" s="10">
        <v>72</v>
      </c>
      <c r="H26" s="13"/>
      <c r="I26" s="13"/>
      <c r="J26" s="51" t="s">
        <v>18</v>
      </c>
      <c r="K26" s="16"/>
      <c r="L26" s="14" t="e">
        <f t="shared" si="1"/>
        <v>#DIV/0!</v>
      </c>
      <c r="M26" s="13"/>
      <c r="N26" s="15" t="s">
        <v>19</v>
      </c>
    </row>
    <row r="27" spans="1:14">
      <c r="A27" s="10">
        <v>17</v>
      </c>
      <c r="B27" s="39">
        <v>19504</v>
      </c>
      <c r="C27" s="11" t="s">
        <v>33</v>
      </c>
      <c r="D27" s="12" t="s">
        <v>34</v>
      </c>
      <c r="E27" s="12">
        <v>310</v>
      </c>
      <c r="F27" s="12" t="s">
        <v>18</v>
      </c>
      <c r="G27" s="10">
        <v>76</v>
      </c>
      <c r="H27" s="13"/>
      <c r="I27" s="13"/>
      <c r="J27" s="51" t="s">
        <v>18</v>
      </c>
      <c r="K27" s="16"/>
      <c r="L27" s="14" t="e">
        <f t="shared" si="1"/>
        <v>#DIV/0!</v>
      </c>
      <c r="M27" s="13"/>
      <c r="N27" s="15" t="s">
        <v>19</v>
      </c>
    </row>
    <row r="28" spans="1:14">
      <c r="A28" s="10">
        <v>18</v>
      </c>
      <c r="B28" s="39">
        <v>17813</v>
      </c>
      <c r="C28" s="11" t="s">
        <v>36</v>
      </c>
      <c r="D28" s="12" t="s">
        <v>17</v>
      </c>
      <c r="E28" s="12">
        <v>750</v>
      </c>
      <c r="F28" s="12" t="s">
        <v>18</v>
      </c>
      <c r="G28" s="10">
        <v>170</v>
      </c>
      <c r="H28" s="13"/>
      <c r="I28" s="13"/>
      <c r="J28" s="51" t="s">
        <v>18</v>
      </c>
      <c r="K28" s="16"/>
      <c r="L28" s="14" t="e">
        <f t="shared" si="1"/>
        <v>#DIV/0!</v>
      </c>
      <c r="M28" s="13"/>
      <c r="N28" s="15" t="s">
        <v>19</v>
      </c>
    </row>
    <row r="29" spans="1:14">
      <c r="A29" s="10">
        <v>19</v>
      </c>
      <c r="B29" s="39">
        <v>25118</v>
      </c>
      <c r="C29" s="11" t="s">
        <v>37</v>
      </c>
      <c r="D29" s="12" t="s">
        <v>17</v>
      </c>
      <c r="E29" s="12">
        <v>400</v>
      </c>
      <c r="F29" s="12" t="s">
        <v>18</v>
      </c>
      <c r="G29" s="10">
        <v>14</v>
      </c>
      <c r="H29" s="13"/>
      <c r="I29" s="13"/>
      <c r="J29" s="51" t="s">
        <v>18</v>
      </c>
      <c r="K29" s="13"/>
      <c r="L29" s="14" t="e">
        <f t="shared" si="1"/>
        <v>#DIV/0!</v>
      </c>
      <c r="M29" s="13"/>
      <c r="N29" s="15" t="s">
        <v>19</v>
      </c>
    </row>
    <row r="30" spans="1:14">
      <c r="A30" s="10">
        <v>20</v>
      </c>
      <c r="B30" s="39">
        <v>5500</v>
      </c>
      <c r="C30" s="27" t="s">
        <v>35</v>
      </c>
      <c r="D30" s="12" t="s">
        <v>17</v>
      </c>
      <c r="E30" s="12">
        <v>500</v>
      </c>
      <c r="F30" s="12" t="s">
        <v>18</v>
      </c>
      <c r="G30" s="10">
        <v>2514</v>
      </c>
      <c r="H30" s="26" t="s">
        <v>56</v>
      </c>
      <c r="I30" s="26">
        <v>500</v>
      </c>
      <c r="J30" s="36" t="s">
        <v>18</v>
      </c>
      <c r="K30" s="16"/>
      <c r="L30" s="14">
        <f>K30/I30*E30</f>
        <v>0</v>
      </c>
      <c r="M30" s="17"/>
      <c r="N30" s="26" t="s">
        <v>21</v>
      </c>
    </row>
    <row r="31" spans="1:14">
      <c r="A31" s="29"/>
      <c r="B31" s="29"/>
      <c r="C31" s="30"/>
      <c r="D31" s="31"/>
      <c r="E31" s="31"/>
      <c r="F31" s="31"/>
      <c r="G31" s="31"/>
      <c r="J31" s="31"/>
      <c r="K31" s="43"/>
      <c r="L31" s="44"/>
      <c r="M31" s="3"/>
      <c r="N31" s="32"/>
    </row>
    <row r="32" spans="1:14" ht="23.4">
      <c r="C32" s="19" t="s">
        <v>38</v>
      </c>
    </row>
    <row r="34" spans="1:12" ht="18.600000000000001" thickBot="1">
      <c r="C34" s="20" t="s">
        <v>39</v>
      </c>
      <c r="D34" s="21"/>
      <c r="E34" s="21"/>
      <c r="F34" s="21"/>
      <c r="G34" s="21"/>
      <c r="H34" s="21"/>
    </row>
    <row r="36" spans="1:12" ht="18.600000000000001" thickBot="1">
      <c r="C36" s="20" t="s">
        <v>40</v>
      </c>
      <c r="D36" s="22" t="s">
        <v>41</v>
      </c>
      <c r="E36" s="21"/>
      <c r="F36" s="21"/>
      <c r="G36" s="21"/>
      <c r="H36" s="21"/>
    </row>
    <row r="38" spans="1:12" ht="18">
      <c r="C38" s="1" t="s">
        <v>42</v>
      </c>
      <c r="D38" s="23" t="s">
        <v>61</v>
      </c>
    </row>
    <row r="39" spans="1:12" ht="18">
      <c r="D39" s="23" t="s">
        <v>62</v>
      </c>
    </row>
    <row r="40" spans="1:12" ht="18">
      <c r="D40" s="23" t="s">
        <v>63</v>
      </c>
    </row>
    <row r="41" spans="1:12" ht="18.600000000000001" thickBot="1">
      <c r="C41" s="21"/>
      <c r="D41" s="22" t="s">
        <v>64</v>
      </c>
      <c r="E41" s="21"/>
      <c r="F41" s="21"/>
      <c r="G41" s="21"/>
      <c r="H41" s="21"/>
      <c r="I41" s="21"/>
      <c r="J41" s="21"/>
      <c r="K41" s="21"/>
      <c r="L41" s="21"/>
    </row>
    <row r="42" spans="1:12" ht="18">
      <c r="D42" s="23"/>
    </row>
    <row r="44" spans="1:12" ht="18">
      <c r="A44" s="45" t="s">
        <v>43</v>
      </c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7"/>
    </row>
    <row r="45" spans="1:12" ht="15" thickBot="1"/>
    <row r="46" spans="1:12" ht="21.6" thickBot="1">
      <c r="C46" s="48" t="s">
        <v>44</v>
      </c>
      <c r="D46" s="49"/>
      <c r="E46" s="49"/>
      <c r="F46" s="49"/>
      <c r="G46" s="49"/>
      <c r="H46" s="50"/>
    </row>
  </sheetData>
  <sheetProtection algorithmName="SHA-512" hashValue="WTlJxdprMzk3PCHmhZAPUaesW9HovMFHVbK0+M8nIHa9RU3i7F70F1BsMpJp9YqTrjQIKSik2drSgjfg2luoHw==" saltValue="7AR1gtoumq4Axr6MQ5IaQw==" spinCount="100000" sheet="1" objects="1" scenarios="1"/>
  <mergeCells count="2">
    <mergeCell ref="A44:L44"/>
    <mergeCell ref="C46:H4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>SSE Holding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Lucia Ivanková</dc:creator>
  <cp:lastModifiedBy>Lucia Ivanková</cp:lastModifiedBy>
  <dcterms:created xsi:type="dcterms:W3CDTF">2026-03-30T08:35:20Z</dcterms:created>
  <dcterms:modified xsi:type="dcterms:W3CDTF">2026-04-02T08:29:49Z</dcterms:modified>
</cp:coreProperties>
</file>